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Кабинет_65\Downloads\"/>
    </mc:Choice>
  </mc:AlternateContent>
  <xr:revisionPtr revIDLastSave="0" documentId="13_ncr:1_{102A31DB-2607-4BEC-81A7-8C295CB59221}" xr6:coauthVersionLast="36" xr6:coauthVersionMax="47" xr10:uidLastSave="{00000000-0000-0000-0000-000000000000}"/>
  <bookViews>
    <workbookView xWindow="-105" yWindow="-105" windowWidth="23250" windowHeight="12570" firstSheet="1" activeTab="2" xr2:uid="{00000000-000D-0000-FFFF-FFFF00000000}"/>
    <workbookView xWindow="-105" yWindow="-105" windowWidth="23250" windowHeight="12570" activeTab="2" xr2:uid="{00000000-000D-0000-FFFF-FFFF01000000}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1" l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L285" i="1" s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C87" i="11"/>
  <c r="G86" i="11"/>
  <c r="G85" i="11"/>
  <c r="F84" i="11"/>
  <c r="F87" i="11" s="1"/>
  <c r="E84" i="11"/>
  <c r="E87" i="11" s="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D53" i="1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E60" i="11" l="1"/>
  <c r="G111" i="11"/>
  <c r="L286" i="1"/>
  <c r="L308" i="1" s="1"/>
  <c r="G286" i="1"/>
  <c r="G308" i="1" s="1"/>
  <c r="G53" i="11"/>
  <c r="H163" i="1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F201" i="11" l="1"/>
  <c r="F202" i="11" s="1"/>
  <c r="J205" i="11"/>
  <c r="K198" i="1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 s="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<sst xmlns="http://schemas.openxmlformats.org/spreadsheetml/2006/main" count="1379" uniqueCount="387">
  <si>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</si>
  <si>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</si>
  <si>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</si>
  <si>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</si>
  <si>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</si>
  <si>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</si>
  <si>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</si>
  <si>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</si>
  <si>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</si>
  <si>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</si>
  <si>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</si>
  <si>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</si>
  <si>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</si>
  <si>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</si>
  <si>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</si>
  <si>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</si>
  <si>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</si>
  <si>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</si>
  <si>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</si>
  <si>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</si>
  <si>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</si>
  <si>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</si>
  <si>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</si>
  <si>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</si>
  <si>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</si>
  <si>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</si>
  <si>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</si>
  <si>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</si>
  <si>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</si>
  <si>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</si>
  <si>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</si>
  <si>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</si>
  <si>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</si>
  <si>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</si>
  <si>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</si>
  <si>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</si>
  <si>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</si>
  <si>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</si>
  <si>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</si>
  <si>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</si>
  <si>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</si>
  <si>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</si>
  <si>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</si>
  <si>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</si>
  <si>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</si>
  <si>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</si>
  <si>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</si>
  <si>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</si>
  <si>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</si>
  <si>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</si>
  <si>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</si>
  <si>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</si>
  <si>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</si>
  <si>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</si>
  <si>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</si>
  <si>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</si>
  <si>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</si>
  <si>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</si>
  <si>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</si>
  <si>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</si>
  <si>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</si>
  <si>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</si>
  <si>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</si>
  <si>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</si>
  <si>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</si>
  <si>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</si>
  <si>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</si>
  <si>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</si>
  <si>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</si>
  <si>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</si>
  <si>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</si>
  <si>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</si>
  <si>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</si>
  <si>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</si>
  <si>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</si>
  <si>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</si>
  <si>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</si>
  <si>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</si>
  <si>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</si>
  <si>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</si>
  <si>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</si>
  <si>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</si>
  <si>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</si>
  <si>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</si>
  <si>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</si>
  <si>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</si>
  <si>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</si>
  <si>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</si>
  <si>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</si>
  <si>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</si>
  <si>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</si>
  <si>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</si>
  <si>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</si>
  <si>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</si>
  <si>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</si>
  <si>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</si>
  <si>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</si>
  <si>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</si>
  <si>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</si>
  <si>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</si>
  <si>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</si>
  <si>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</si>
  <si>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</si>
  <si>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</si>
  <si>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</si>
  <si>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</si>
  <si>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</si>
  <si>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</si>
  <si>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</si>
  <si>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</si>
  <si>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</si>
  <si>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</si>
  <si>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</si>
  <si>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</si>
  <si>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</si>
  <si>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</si>
  <si>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</si>
  <si>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</si>
  <si>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</si>
  <si>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</si>
  <si>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</si>
  <si>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</si>
  <si>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</si>
  <si>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</si>
  <si>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</si>
  <si>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</si>
  <si>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</si>
  <si>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</si>
  <si>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</si>
  <si>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</si>
  <si>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</si>
  <si>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</si>
  <si>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</si>
  <si>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</si>
  <si>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</si>
  <si>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</si>
  <si>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</si>
  <si>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</si>
  <si>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</si>
  <si>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</si>
  <si>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</si>
  <si>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</si>
  <si>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</si>
  <si>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</si>
  <si>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</si>
  <si>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</si>
  <si>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</si>
  <si>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</si>
  <si>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</si>
  <si>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</si>
  <si>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</si>
  <si>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</si>
  <si>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</si>
  <si>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</si>
  <si>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</si>
  <si>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</si>
  <si>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</si>
  <si>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</si>
  <si>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</si>
  <si>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</si>
  <si>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</si>
  <si>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</si>
  <si>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</si>
  <si>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</si>
  <si>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</si>
  <si>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</si>
  <si>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</si>
  <si>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</si>
  <si>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</si>
  <si>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</si>
  <si>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</si>
  <si>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</si>
  <si>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</si>
  <si>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</si>
  <si>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</si>
  <si>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</si>
  <si>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</si>
  <si>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</si>
  <si>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</si>
  <si>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</si>
  <si>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</si>
  <si>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</si>
  <si>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</si>
  <si>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</si>
  <si>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</si>
  <si>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</si>
  <si>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</si>
  <si>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</si>
  <si>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</si>
  <si>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</si>
  <si>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</si>
  <si>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</si>
  <si>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</si>
  <si>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</si>
  <si>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</si>
  <si>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</si>
  <si>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</si>
  <si>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</si>
  <si>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</si>
  <si>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</si>
  <si>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</si>
  <si>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</si>
  <si>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</si>
  <si>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</si>
  <si>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</si>
  <si>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</si>
  <si>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</si>
  <si>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</si>
  <si>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</si>
  <si>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</si>
  <si>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</si>
  <si>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</si>
  <si>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</si>
  <si>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</si>
  <si>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</si>
  <si>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</si>
  <si>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</si>
  <si>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</si>
  <si>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</si>
  <si>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</si>
  <si>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</si>
  <si>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</si>
  <si>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</si>
  <si>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</si>
  <si>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</si>
  <si>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</si>
  <si>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</si>
  <si>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</si>
  <si>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</si>
  <si>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</si>
  <si>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</si>
  <si>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</si>
  <si>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</si>
  <si>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</si>
  <si>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</si>
  <si>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</si>
  <si>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</si>
  <si>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</si>
  <si>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</si>
  <si>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</si>
  <si>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</si>
  <si>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</si>
  <si>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</si>
  <si>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</si>
  <si>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</si>
  <si>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</si>
  <si>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</si>
  <si>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</si>
  <si>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</si>
  <si>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</si>
  <si>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</si>
  <si>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</si>
  <si>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</si>
  <si>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</si>
  <si>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</si>
  <si>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</si>
  <si>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</si>
  <si>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</si>
  <si>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</si>
  <si>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</si>
  <si>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</si>
  <si>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</si>
  <si>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</si>
  <si>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</si>
  <si>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</si>
  <si>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</si>
  <si>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</si>
  <si>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</si>
  <si>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</si>
  <si>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</si>
  <si>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</si>
  <si>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</si>
  <si>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</si>
  <si>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</si>
  <si>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</si>
  <si>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</si>
  <si>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</si>
  <si>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</si>
  <si>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</si>
  <si>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</si>
  <si>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</si>
  <si>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</si>
  <si>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</si>
  <si>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</si>
  <si>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</si>
  <si>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</si>
  <si>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</si>
  <si>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</si>
  <si>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</si>
  <si>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</si>
  <si>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</si>
  <si>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</si>
  <si>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</si>
  <si>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</si>
  <si>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</si>
  <si>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</si>
  <si>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</si>
  <si>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</si>
  <si>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</si>
  <si>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</si>
  <si>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</si>
  <si>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</si>
  <si>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</si>
  <si>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</si>
  <si>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</si>
  <si>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</si>
  <si>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</si>
  <si>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</si>
  <si>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</si>
  <si>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</si>
  <si>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</si>
  <si>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</si>
  <si>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</si>
  <si>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</si>
  <si>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</si>
  <si>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</si>
  <si>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</si>
  <si>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</si>
  <si>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</si>
  <si>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</si>
  <si>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</si>
  <si>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</si>
  <si>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</si>
  <si>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</si>
  <si>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</si>
  <si>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</si>
  <si>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</si>
  <si>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</si>
  <si>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</si>
  <si>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</si>
  <si>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</si>
  <si>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</si>
  <si>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</si>
  <si>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</si>
  <si>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</si>
  <si>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</si>
  <si>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</si>
  <si>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</si>
  <si>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</si>
  <si>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</si>
  <si>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</si>
  <si>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</si>
  <si>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</si>
  <si>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</si>
  <si>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</si>
  <si>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</si>
  <si>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</si>
  <si>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</si>
  <si>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</si>
  <si>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</si>
  <si>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</si>
  <si>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</si>
  <si>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</si>
  <si>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</si>
  <si>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</si>
  <si>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</si>
  <si>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</si>
  <si>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</si>
  <si>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</si>
  <si>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</si>
  <si>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</si>
  <si>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</si>
  <si>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</si>
  <si>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</si>
  <si>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</si>
  <si>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</si>
  <si>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</si>
  <si>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</si>
  <si>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</si>
  <si>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</si>
  <si>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</si>
  <si>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</si>
  <si>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</si>
  <si>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</si>
  <si>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</si>
  <si>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</si>
  <si>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</si>
  <si>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</si>
  <si>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</si>
  <si>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</si>
  <si>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</si>
  <si>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</si>
  <si>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</si>
  <si>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</si>
  <si>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</si>
  <si>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>дней: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</si>
  <si>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заболеванием органов пищеварения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</si>
</sst>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₽_-;\-* #,##0.00\ _₽_-;_-* &quot;-&quot;??\ _₽_-;_-@_-"/>
    <numFmt numFmtId="164" formatCode="0&quot;М/ссж&quot;"/>
    <numFmt numFmtId="165" formatCode="0.000"/>
    <numFmt numFmtId="166" formatCode="0&quot;М&quot;"/>
    <numFmt numFmtId="167" formatCode="0&quot;К&quot;"/>
    <numFmt numFmtId="168" formatCode="0&quot;/М/СД&quot;"/>
    <numFmt numFmtId="169" formatCode="0&quot;/М/ЖКТ&quot;"/>
    <numFmt numFmtId="170" formatCode="0&quot;М/ЖКТ&quot;"/>
    <numFmt numFmtId="171" formatCode="0&quot;/К/ЖКТ&quot;"/>
    <numFmt numFmtId="172" formatCode="0&quot;К/ссж&quot;"/>
    <numFmt numFmtId="173" formatCode="0&quot;/К/БДМ&quot;"/>
    <numFmt numFmtId="174" formatCode="0&quot;/М/БМД&quot;"/>
    <numFmt numFmtId="175" formatCode="0&quot;М/БМД&quot;"/>
    <numFmt numFmtId="176" formatCode="0&quot;М/328М/ссж&quot;"/>
    <numFmt numFmtId="177" formatCode="0&quot;/М/ссж&quot;"/>
    <numFmt numFmtId="178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6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6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6" fontId="14" fillId="5" borderId="1" xfId="9" applyNumberFormat="1" applyFont="1" applyFill="1" applyBorder="1" applyAlignment="1">
      <alignment horizontal="right" vertical="center" wrapText="1"/>
    </xf>
    <xf numFmtId="164" fontId="14" fillId="5" borderId="1" xfId="9" applyNumberFormat="1" applyFont="1" applyFill="1" applyBorder="1" applyAlignment="1">
      <alignment horizontal="right" vertical="center" wrapText="1"/>
    </xf>
    <xf numFmtId="167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6" fontId="14" fillId="5" borderId="1" xfId="9" applyNumberFormat="1" applyFont="1" applyFill="1" applyBorder="1" applyAlignment="1">
      <alignment horizontal="right" vertical="center" wrapText="1"/>
    </xf>
    <xf numFmtId="175" fontId="14" fillId="5" borderId="1" xfId="1" applyNumberFormat="1" applyFont="1" applyFill="1" applyBorder="1" applyAlignment="1">
      <alignment horizontal="right" vertical="center" wrapText="1"/>
    </xf>
    <xf numFmtId="169" fontId="20" fillId="5" borderId="1" xfId="1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8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5" fontId="31" fillId="0" borderId="1" xfId="3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2" fontId="11" fillId="0" borderId="12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2" fontId="11" fillId="7" borderId="12" xfId="8" applyNumberFormat="1" applyFont="1" applyFill="1" applyBorder="1" applyAlignment="1">
      <alignment horizontal="center" wrapText="1"/>
    </xf>
    <xf numFmtId="0" fontId="9" fillId="7" borderId="8" xfId="0" applyFont="1" applyFill="1" applyBorder="1" applyAlignment="1">
      <alignment wrapText="1"/>
    </xf>
    <xf numFmtId="2" fontId="11" fillId="7" borderId="13" xfId="8" applyNumberFormat="1" applyFont="1" applyFill="1" applyBorder="1" applyAlignment="1">
      <alignment horizontal="center" wrapText="1"/>
    </xf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8" xfId="8" applyNumberFormat="1" applyFont="1" applyFill="1" applyBorder="1" applyAlignment="1">
      <alignment horizontal="center"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justify"/>
    </xf>
    <xf numFmtId="0" fontId="19" fillId="5" borderId="8" xfId="0" applyFont="1" applyFill="1" applyBorder="1" applyAlignment="1">
      <alignment vertical="justify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7" fillId="5" borderId="0" xfId="2" applyNumberFormat="1" applyFont="1" applyFill="1" applyBorder="1" applyAlignment="1">
      <alignment horizontal="center"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</cellXfs>
  <cellStyles count="24">
    <cellStyle name="Обычный" xfId="0" builtinId="0"/>
    <cellStyle name="Обычный 2" xfId="10" xr:uid="{00000000-0005-0000-0000-000001000000}"/>
    <cellStyle name="Обычный 2 2" xfId="11" xr:uid="{00000000-0005-0000-0000-000002000000}"/>
    <cellStyle name="Обычный 2 3" xfId="12" xr:uid="{00000000-0005-0000-0000-000003000000}"/>
    <cellStyle name="Обычный 2 4" xfId="8" xr:uid="{00000000-0005-0000-0000-000004000000}"/>
    <cellStyle name="Обычный 3" xfId="13" xr:uid="{00000000-0005-0000-0000-000005000000}"/>
    <cellStyle name="Обычный 3 2" xfId="14" xr:uid="{00000000-0005-0000-0000-000006000000}"/>
    <cellStyle name="Обычный 4" xfId="15" xr:uid="{00000000-0005-0000-0000-000007000000}"/>
    <cellStyle name="Обычный 5" xfId="16" xr:uid="{00000000-0005-0000-0000-000008000000}"/>
    <cellStyle name="Обычный 6" xfId="2" xr:uid="{00000000-0005-0000-0000-000009000000}"/>
    <cellStyle name="Обычный_1С хэх" xfId="17" xr:uid="{00000000-0005-0000-0000-00000A000000}"/>
    <cellStyle name="Обычный_Лист1" xfId="1" xr:uid="{00000000-0005-0000-0000-00000B000000}"/>
    <cellStyle name="Обычный_Лист10" xfId="6" xr:uid="{00000000-0005-0000-0000-00000C000000}"/>
    <cellStyle name="Обычный_Лист2" xfId="7" xr:uid="{00000000-0005-0000-0000-00000D000000}"/>
    <cellStyle name="Обычный_Лист3" xfId="9" xr:uid="{00000000-0005-0000-0000-00000E000000}"/>
    <cellStyle name="Обычный_Лист6" xfId="5" xr:uid="{00000000-0005-0000-0000-00000F000000}"/>
    <cellStyle name="Обычный_Меню ХЭХ СД 16.09" xfId="22" xr:uid="{00000000-0005-0000-0000-000010000000}"/>
    <cellStyle name="Обычный_хэх Могильный" xfId="3" xr:uid="{00000000-0005-0000-0000-000011000000}"/>
    <cellStyle name="Процентный" xfId="23" builtinId="5"/>
    <cellStyle name="Процентный 2" xfId="18" xr:uid="{00000000-0005-0000-0000-000013000000}"/>
    <cellStyle name="Процентный 2 2" xfId="19" xr:uid="{00000000-0005-0000-0000-000014000000}"/>
    <cellStyle name="Процентный 3" xfId="20" xr:uid="{00000000-0005-0000-0000-000015000000}"/>
    <cellStyle name="Процентный 4" xfId="4" xr:uid="{00000000-0005-0000-0000-000016000000}"/>
    <cellStyle name="Финансовый 2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  <sheetView workbookViewId="1">
      <selection sqref="A1:O1"/>
    </sheetView>
  </sheetViews>
  <sheetFormatPr defaultColWidth="9.140625" defaultRowHeight="17.100000000000001" customHeight="1" x14ac:dyDescent="0.3"/>
  <cols>
    <col min="1" max="1" width="8.7109375" style="18" customWidth="1"/>
    <col min="2" max="2" width="31.85546875" style="18" customWidth="1"/>
    <col min="3" max="3" width="8" style="18" customWidth="1"/>
    <col min="4" max="4" width="9.42578125" style="20" customWidth="1"/>
    <col min="5" max="5" width="8.5703125" style="20" customWidth="1"/>
    <col min="6" max="6" width="9.140625" style="20" customWidth="1"/>
    <col min="7" max="7" width="10.140625" style="20" customWidth="1"/>
    <col min="8" max="8" width="10.570312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2578125" style="20" customWidth="1"/>
    <col min="14" max="14" width="10.28515625" style="20" customWidth="1"/>
    <col min="15" max="15" width="11.140625" style="20" customWidth="1"/>
    <col min="16" max="16384" width="9.140625" style="18"/>
  </cols>
  <sheetData>
    <row r="1" spans="1:15" ht="17.100000000000001" customHeight="1" x14ac:dyDescent="0.3">
      <c r="A1" s="310" t="s">
        <v>366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7.100000000000001" customHeight="1" x14ac:dyDescent="0.3">
      <c r="A2" s="311" t="s">
        <v>367</v>
      </c>
      <c r="B2" s="311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3">
      <c r="A3" s="312" t="s">
        <v>80</v>
      </c>
      <c r="B3" s="312"/>
      <c r="C3" s="312"/>
      <c r="D3" s="312"/>
      <c r="E3" s="312"/>
      <c r="F3" s="312"/>
      <c r="G3" s="312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3">
      <c r="A4" s="313" t="s">
        <v>0</v>
      </c>
      <c r="B4" s="313" t="s">
        <v>1</v>
      </c>
      <c r="C4" s="313" t="s">
        <v>2</v>
      </c>
      <c r="D4" s="315" t="s">
        <v>3</v>
      </c>
      <c r="E4" s="315"/>
      <c r="F4" s="315"/>
      <c r="G4" s="316" t="s">
        <v>4</v>
      </c>
      <c r="H4" s="315" t="s">
        <v>5</v>
      </c>
      <c r="I4" s="315"/>
      <c r="J4" s="315"/>
      <c r="K4" s="315"/>
      <c r="L4" s="320" t="s">
        <v>6</v>
      </c>
      <c r="M4" s="320"/>
      <c r="N4" s="320"/>
      <c r="O4" s="320"/>
    </row>
    <row r="5" spans="1:15" ht="17.100000000000001" customHeight="1" x14ac:dyDescent="0.3">
      <c r="A5" s="314"/>
      <c r="B5" s="314"/>
      <c r="C5" s="314"/>
      <c r="D5" s="92" t="s">
        <v>7</v>
      </c>
      <c r="E5" s="92" t="s">
        <v>8</v>
      </c>
      <c r="F5" s="92" t="s">
        <v>9</v>
      </c>
      <c r="G5" s="317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3">
      <c r="A6" s="321" t="s">
        <v>18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7" spans="1:15" ht="17.100000000000001" customHeight="1" x14ac:dyDescent="0.3">
      <c r="A7" s="93">
        <v>3</v>
      </c>
      <c r="B7" s="94" t="s">
        <v>81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3">
      <c r="A8" s="97"/>
      <c r="B8" s="98" t="s">
        <v>82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3">
      <c r="A9" s="93">
        <v>382</v>
      </c>
      <c r="B9" s="94" t="s">
        <v>83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3">
      <c r="A10" s="93"/>
      <c r="B10" s="94" t="s">
        <v>84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3">
      <c r="A11" s="93">
        <v>368</v>
      </c>
      <c r="B11" s="94" t="s">
        <v>85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3">
      <c r="A12" s="100"/>
      <c r="B12" s="101" t="s">
        <v>86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3">
      <c r="A13" s="104"/>
      <c r="B13" s="105" t="s">
        <v>87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3">
      <c r="A14" s="318" t="s">
        <v>22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</row>
    <row r="15" spans="1:15" ht="17.100000000000001" customHeight="1" x14ac:dyDescent="0.3">
      <c r="A15" s="108">
        <v>88</v>
      </c>
      <c r="B15" s="109" t="s">
        <v>88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3">
      <c r="A16" s="108">
        <v>260</v>
      </c>
      <c r="B16" s="109" t="s">
        <v>89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3">
      <c r="A17" s="115"/>
      <c r="B17" s="109" t="s">
        <v>90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3">
      <c r="A18" s="108"/>
      <c r="B18" s="109" t="s">
        <v>91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3">
      <c r="A19" s="108"/>
      <c r="B19" s="117" t="s">
        <v>92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3">
      <c r="A20" s="108"/>
      <c r="B20" s="109" t="s">
        <v>93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3">
      <c r="A21" s="108"/>
      <c r="B21" s="109" t="s">
        <v>94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3">
      <c r="A22" s="100"/>
      <c r="B22" s="101" t="s">
        <v>95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3">
      <c r="A23" s="322" t="s">
        <v>96</v>
      </c>
      <c r="B23" s="323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3">
      <c r="A24" s="318" t="s">
        <v>97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1:15" ht="17.100000000000001" customHeight="1" x14ac:dyDescent="0.3">
      <c r="A25" s="121"/>
      <c r="B25" s="122" t="s">
        <v>98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3">
      <c r="A26" s="93">
        <v>259</v>
      </c>
      <c r="B26" s="94" t="s">
        <v>99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3">
      <c r="A27" s="93" t="s">
        <v>100</v>
      </c>
      <c r="B27" s="94" t="s">
        <v>101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3">
      <c r="A28" s="93"/>
      <c r="B28" s="94" t="s">
        <v>84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3">
      <c r="A29" s="93"/>
      <c r="B29" s="94" t="s">
        <v>94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3">
      <c r="A30" s="124"/>
      <c r="B30" s="94" t="s">
        <v>102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3">
      <c r="A31" s="100"/>
      <c r="B31" s="101" t="s">
        <v>86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3">
      <c r="A32" s="318" t="s">
        <v>22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17.100000000000001" customHeight="1" x14ac:dyDescent="0.3">
      <c r="A33" s="125"/>
      <c r="B33" s="109" t="s">
        <v>103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3">
      <c r="A34" s="108">
        <v>98</v>
      </c>
      <c r="B34" s="109" t="s">
        <v>104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3">
      <c r="A35" s="108">
        <v>227</v>
      </c>
      <c r="B35" s="109" t="s">
        <v>105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3">
      <c r="A36" s="108">
        <v>312</v>
      </c>
      <c r="B36" s="109" t="s">
        <v>106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3">
      <c r="A37" s="108">
        <v>349</v>
      </c>
      <c r="B37" s="109" t="s">
        <v>107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3">
      <c r="A38" s="108"/>
      <c r="B38" s="109" t="s">
        <v>93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3">
      <c r="A39" s="108"/>
      <c r="B39" s="109" t="s">
        <v>94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3">
      <c r="A40" s="108"/>
      <c r="B40" s="109" t="s">
        <v>108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3">
      <c r="A41" s="128"/>
      <c r="B41" s="129" t="s">
        <v>95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3">
      <c r="A42" s="322" t="s">
        <v>109</v>
      </c>
      <c r="B42" s="324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3">
      <c r="A43" s="318" t="s">
        <v>97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</row>
    <row r="44" spans="1:15" ht="17.100000000000001" customHeight="1" x14ac:dyDescent="0.3">
      <c r="A44" s="93"/>
      <c r="B44" s="94" t="s">
        <v>110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3">
      <c r="A45" s="93">
        <v>296</v>
      </c>
      <c r="B45" s="94" t="s">
        <v>111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3">
      <c r="A46" s="132">
        <v>302</v>
      </c>
      <c r="B46" s="94" t="s">
        <v>112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3">
      <c r="A47" s="93" t="s">
        <v>113</v>
      </c>
      <c r="B47" s="94" t="s">
        <v>114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3">
      <c r="A48" s="93"/>
      <c r="B48" s="94" t="s">
        <v>84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3">
      <c r="A49" s="93"/>
      <c r="B49" s="94" t="s">
        <v>94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3">
      <c r="A50" s="93"/>
      <c r="B50" s="94" t="s">
        <v>115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3">
      <c r="A51" s="100"/>
      <c r="B51" s="101" t="s">
        <v>86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3">
      <c r="A52" s="318" t="s">
        <v>22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</row>
    <row r="53" spans="1:15" ht="17.100000000000001" customHeight="1" x14ac:dyDescent="0.3">
      <c r="A53" s="133">
        <v>104</v>
      </c>
      <c r="B53" s="134" t="s">
        <v>116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3">
      <c r="A54" s="136">
        <v>223</v>
      </c>
      <c r="B54" s="105" t="s">
        <v>117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3">
      <c r="A55" s="136"/>
      <c r="B55" s="109" t="s">
        <v>118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3">
      <c r="A56" s="136"/>
      <c r="B56" s="138" t="s">
        <v>119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3">
      <c r="A57" s="136"/>
      <c r="B57" s="109" t="s">
        <v>93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3">
      <c r="A58" s="108"/>
      <c r="B58" s="109" t="s">
        <v>94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3">
      <c r="A59" s="108"/>
      <c r="B59" s="109" t="s">
        <v>120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3">
      <c r="A60" s="128"/>
      <c r="B60" s="129" t="s">
        <v>95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3">
      <c r="A61" s="322" t="s">
        <v>121</v>
      </c>
      <c r="B61" s="324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3">
      <c r="A62" s="318" t="s">
        <v>97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</row>
    <row r="63" spans="1:15" ht="17.100000000000001" customHeight="1" x14ac:dyDescent="0.3">
      <c r="A63" s="93"/>
      <c r="B63" s="94" t="s">
        <v>122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3">
      <c r="A64" s="93" t="s">
        <v>123</v>
      </c>
      <c r="B64" s="94" t="s">
        <v>124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3">
      <c r="A65" s="93">
        <v>312</v>
      </c>
      <c r="B65" s="94" t="s">
        <v>106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3">
      <c r="A66" s="93">
        <v>377</v>
      </c>
      <c r="B66" s="94" t="s">
        <v>125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3">
      <c r="A67" s="93"/>
      <c r="B67" s="94" t="s">
        <v>94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3">
      <c r="A68" s="124" t="s">
        <v>100</v>
      </c>
      <c r="B68" s="94" t="s">
        <v>126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3">
      <c r="A69" s="100"/>
      <c r="B69" s="101" t="s">
        <v>86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3">
      <c r="A70" s="318" t="s">
        <v>22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</row>
    <row r="71" spans="1:15" ht="17.100000000000001" customHeight="1" x14ac:dyDescent="0.3">
      <c r="A71" s="108">
        <v>96</v>
      </c>
      <c r="B71" s="138" t="s">
        <v>127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3">
      <c r="A72" s="108"/>
      <c r="B72" s="109" t="s">
        <v>128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3">
      <c r="A73" s="136">
        <v>143</v>
      </c>
      <c r="B73" s="105" t="s">
        <v>129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3">
      <c r="A74" s="108"/>
      <c r="B74" s="109" t="s">
        <v>130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3">
      <c r="A75" s="136"/>
      <c r="B75" s="109" t="s">
        <v>93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3">
      <c r="A76" s="108"/>
      <c r="B76" s="109" t="s">
        <v>94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3">
      <c r="A77" s="108"/>
      <c r="B77" s="109" t="s">
        <v>108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3">
      <c r="A78" s="128"/>
      <c r="B78" s="129" t="s">
        <v>95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3">
      <c r="A79" s="322" t="s">
        <v>131</v>
      </c>
      <c r="B79" s="32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3">
      <c r="A80" s="318" t="s">
        <v>97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</row>
    <row r="81" spans="1:15" ht="17.100000000000001" customHeight="1" x14ac:dyDescent="0.3">
      <c r="A81" s="132"/>
      <c r="B81" s="122" t="s">
        <v>132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3">
      <c r="A82" s="93">
        <v>212</v>
      </c>
      <c r="B82" s="94" t="s">
        <v>133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3">
      <c r="A83" s="93"/>
      <c r="B83" s="94" t="s">
        <v>101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3">
      <c r="A84" s="140"/>
      <c r="B84" s="94" t="s">
        <v>84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3">
      <c r="A85" s="141"/>
      <c r="B85" s="94" t="s">
        <v>94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3">
      <c r="A86" s="93">
        <v>368</v>
      </c>
      <c r="B86" s="94" t="s">
        <v>130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3">
      <c r="A87" s="100"/>
      <c r="B87" s="101" t="s">
        <v>86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3">
      <c r="A88" s="318" t="s">
        <v>22</v>
      </c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</row>
    <row r="89" spans="1:15" ht="17.100000000000001" customHeight="1" x14ac:dyDescent="0.3">
      <c r="A89" s="136">
        <v>84</v>
      </c>
      <c r="B89" s="105" t="s">
        <v>134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3">
      <c r="A90" s="143">
        <v>229</v>
      </c>
      <c r="B90" s="138" t="s">
        <v>135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3">
      <c r="A91" s="108">
        <v>392</v>
      </c>
      <c r="B91" s="109" t="s">
        <v>136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3">
      <c r="A92" s="108"/>
      <c r="B92" s="138" t="s">
        <v>137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3">
      <c r="A93" s="136"/>
      <c r="B93" s="109" t="s">
        <v>93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3">
      <c r="A94" s="108"/>
      <c r="B94" s="109" t="s">
        <v>94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3">
      <c r="A95" s="108"/>
      <c r="B95" s="117" t="s">
        <v>138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3">
      <c r="A96" s="128"/>
      <c r="B96" s="129" t="s">
        <v>95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3">
      <c r="A97" s="322" t="s">
        <v>139</v>
      </c>
      <c r="B97" s="324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3">
      <c r="A98" s="318" t="s">
        <v>97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</row>
    <row r="99" spans="1:15" ht="17.100000000000001" customHeight="1" x14ac:dyDescent="0.3">
      <c r="A99" s="93"/>
      <c r="B99" s="94" t="s">
        <v>98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3">
      <c r="A100" s="93">
        <v>269</v>
      </c>
      <c r="B100" s="94" t="s">
        <v>140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3">
      <c r="A101" s="132" t="s">
        <v>141</v>
      </c>
      <c r="B101" s="122" t="s">
        <v>129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3">
      <c r="A102" s="93"/>
      <c r="B102" s="94" t="s">
        <v>142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3">
      <c r="A103" s="93"/>
      <c r="B103" s="94" t="s">
        <v>94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3">
      <c r="A104" s="140"/>
      <c r="B104" s="94" t="s">
        <v>84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3">
      <c r="A105" s="93"/>
      <c r="B105" s="94" t="s">
        <v>143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3">
      <c r="A106" s="100"/>
      <c r="B106" s="101" t="s">
        <v>86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3">
      <c r="A107" s="318" t="s">
        <v>22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1:15" ht="17.100000000000001" customHeight="1" x14ac:dyDescent="0.3">
      <c r="A108" s="136" t="s">
        <v>144</v>
      </c>
      <c r="B108" s="134" t="s">
        <v>145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3">
      <c r="A109" s="144">
        <v>211</v>
      </c>
      <c r="B109" s="105" t="s">
        <v>146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3">
      <c r="A110" s="136"/>
      <c r="B110" s="105" t="s">
        <v>147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3">
      <c r="A111" s="108"/>
      <c r="B111" s="109" t="s">
        <v>148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3">
      <c r="A112" s="145"/>
      <c r="B112" s="109" t="s">
        <v>93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3">
      <c r="A113" s="108"/>
      <c r="B113" s="109" t="s">
        <v>94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3">
      <c r="A114" s="136"/>
      <c r="B114" s="105" t="s">
        <v>115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3">
      <c r="A115" s="128"/>
      <c r="B115" s="129" t="s">
        <v>95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3">
      <c r="A116" s="322" t="s">
        <v>149</v>
      </c>
      <c r="B116" s="324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3">
      <c r="A117" s="318" t="s">
        <v>97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</row>
    <row r="118" spans="1:15" ht="17.100000000000001" customHeight="1" x14ac:dyDescent="0.3">
      <c r="A118" s="93"/>
      <c r="B118" s="94" t="s">
        <v>132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3">
      <c r="A119" s="93">
        <v>235</v>
      </c>
      <c r="B119" s="94" t="s">
        <v>150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3">
      <c r="A120" s="93">
        <v>310</v>
      </c>
      <c r="B120" s="94" t="s">
        <v>151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3">
      <c r="A121" s="93" t="s">
        <v>100</v>
      </c>
      <c r="B121" s="94" t="s">
        <v>152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3">
      <c r="A122" s="140"/>
      <c r="B122" s="94" t="s">
        <v>84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3">
      <c r="A123" s="93"/>
      <c r="B123" s="94" t="s">
        <v>94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3">
      <c r="A124" s="93"/>
      <c r="B124" s="94" t="s">
        <v>153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3">
      <c r="A125" s="100"/>
      <c r="B125" s="101" t="s">
        <v>86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3">
      <c r="A126" s="318" t="s">
        <v>22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</row>
    <row r="127" spans="1:15" ht="17.100000000000001" customHeight="1" x14ac:dyDescent="0.3">
      <c r="A127" s="145">
        <v>81</v>
      </c>
      <c r="B127" s="109" t="s">
        <v>154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3">
      <c r="A128" s="108" t="s">
        <v>155</v>
      </c>
      <c r="B128" s="138" t="s">
        <v>156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3">
      <c r="A129" s="108"/>
      <c r="B129" s="109" t="s">
        <v>157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3">
      <c r="A130" s="136"/>
      <c r="B130" s="105" t="s">
        <v>158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3">
      <c r="A131" s="108"/>
      <c r="B131" s="109" t="s">
        <v>91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3">
      <c r="A132" s="115"/>
      <c r="B132" s="109" t="s">
        <v>93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3">
      <c r="A133" s="108"/>
      <c r="B133" s="109" t="s">
        <v>94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3">
      <c r="A134" s="128"/>
      <c r="B134" s="129" t="s">
        <v>95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3">
      <c r="A135" s="322" t="s">
        <v>159</v>
      </c>
      <c r="B135" s="324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3">
      <c r="A136" s="318" t="s">
        <v>97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</row>
    <row r="137" spans="1:15" ht="17.100000000000001" customHeight="1" x14ac:dyDescent="0.3">
      <c r="A137" s="93"/>
      <c r="B137" s="94" t="s">
        <v>160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3">
      <c r="A138" s="93">
        <v>278</v>
      </c>
      <c r="B138" s="94" t="s">
        <v>161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3">
      <c r="A139" s="132">
        <v>330</v>
      </c>
      <c r="B139" s="94" t="s">
        <v>162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3">
      <c r="A140" s="93">
        <v>302</v>
      </c>
      <c r="B140" s="94" t="s">
        <v>163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3">
      <c r="A141" s="93">
        <v>342</v>
      </c>
      <c r="B141" s="94" t="s">
        <v>101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3">
      <c r="A142" s="93"/>
      <c r="B142" s="94" t="s">
        <v>94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3">
      <c r="A143" s="140"/>
      <c r="B143" s="94" t="s">
        <v>84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3">
      <c r="A144" s="147"/>
      <c r="B144" s="148" t="s">
        <v>164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3">
      <c r="A145" s="100"/>
      <c r="B145" s="101" t="s">
        <v>86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3">
      <c r="A146" s="318" t="s">
        <v>22</v>
      </c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</row>
    <row r="147" spans="1:15" ht="17.100000000000001" customHeight="1" x14ac:dyDescent="0.3">
      <c r="A147" s="125"/>
      <c r="B147" s="109" t="s">
        <v>165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3">
      <c r="A148" s="150" t="s">
        <v>166</v>
      </c>
      <c r="B148" s="151" t="s">
        <v>167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3">
      <c r="A149" s="136">
        <v>234</v>
      </c>
      <c r="B149" s="105" t="s">
        <v>168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3">
      <c r="A150" s="133">
        <v>125</v>
      </c>
      <c r="B150" s="134" t="s">
        <v>169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3">
      <c r="A151" s="108">
        <v>397</v>
      </c>
      <c r="B151" s="109" t="s">
        <v>170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3">
      <c r="A152" s="115"/>
      <c r="B152" s="109" t="s">
        <v>93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3">
      <c r="A153" s="108"/>
      <c r="B153" s="109" t="s">
        <v>94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3">
      <c r="A154" s="108"/>
      <c r="B154" s="109" t="s">
        <v>108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3">
      <c r="A155" s="128"/>
      <c r="B155" s="129" t="s">
        <v>95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3">
      <c r="A156" s="322" t="s">
        <v>171</v>
      </c>
      <c r="B156" s="324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3">
      <c r="A157" s="318" t="s">
        <v>97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</row>
    <row r="158" spans="1:15" ht="17.100000000000001" customHeight="1" x14ac:dyDescent="0.3">
      <c r="A158" s="93">
        <v>222</v>
      </c>
      <c r="B158" s="94" t="s">
        <v>172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3">
      <c r="A159" s="124">
        <v>327</v>
      </c>
      <c r="B159" s="152" t="s">
        <v>173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3">
      <c r="A160" s="93">
        <v>397</v>
      </c>
      <c r="B160" s="94" t="s">
        <v>83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3">
      <c r="A161" s="140"/>
      <c r="B161" s="94" t="s">
        <v>84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3">
      <c r="A162" s="140"/>
      <c r="B162" s="94" t="s">
        <v>174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3">
      <c r="A163" s="100"/>
      <c r="B163" s="101" t="s">
        <v>86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3">
      <c r="A164" s="318" t="s">
        <v>22</v>
      </c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</row>
    <row r="165" spans="1:15" ht="17.100000000000001" customHeight="1" x14ac:dyDescent="0.3">
      <c r="A165" s="136" t="s">
        <v>175</v>
      </c>
      <c r="B165" s="105" t="s">
        <v>176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3">
      <c r="A166" s="136">
        <v>267</v>
      </c>
      <c r="B166" s="105" t="s">
        <v>177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3">
      <c r="A167" s="115"/>
      <c r="B167" s="109" t="s">
        <v>178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3">
      <c r="A168" s="108" t="s">
        <v>179</v>
      </c>
      <c r="B168" s="105" t="s">
        <v>180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3">
      <c r="A169" s="108"/>
      <c r="B169" s="109" t="s">
        <v>93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3">
      <c r="A170" s="108"/>
      <c r="B170" s="109" t="s">
        <v>94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3">
      <c r="A171" s="108"/>
      <c r="B171" s="109" t="s">
        <v>181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3">
      <c r="A172" s="128"/>
      <c r="B172" s="154" t="s">
        <v>95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3">
      <c r="A173" s="322" t="s">
        <v>182</v>
      </c>
      <c r="B173" s="324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3">
      <c r="A174" s="318" t="s">
        <v>97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</row>
    <row r="175" spans="1:15" ht="17.100000000000001" customHeight="1" x14ac:dyDescent="0.3">
      <c r="A175" s="93"/>
      <c r="B175" s="94" t="s">
        <v>98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3">
      <c r="A176" s="93">
        <v>297</v>
      </c>
      <c r="B176" s="94" t="s">
        <v>183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3">
      <c r="A177" s="132"/>
      <c r="B177" s="94" t="s">
        <v>184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3">
      <c r="A178" s="132">
        <v>203</v>
      </c>
      <c r="B178" s="122" t="s">
        <v>185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3">
      <c r="A179" s="93">
        <v>379</v>
      </c>
      <c r="B179" s="94" t="s">
        <v>114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3">
      <c r="A180" s="93"/>
      <c r="B180" s="94" t="s">
        <v>94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3">
      <c r="A181" s="140"/>
      <c r="B181" s="94" t="s">
        <v>84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3">
      <c r="A182" s="93">
        <v>368</v>
      </c>
      <c r="B182" s="94" t="s">
        <v>186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3">
      <c r="A183" s="100"/>
      <c r="B183" s="101" t="s">
        <v>86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3">
      <c r="A184" s="155"/>
      <c r="B184" s="318" t="s">
        <v>22</v>
      </c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</row>
    <row r="185" spans="1:15" ht="17.100000000000001" customHeight="1" x14ac:dyDescent="0.3">
      <c r="A185" s="143">
        <v>82</v>
      </c>
      <c r="B185" s="138" t="s">
        <v>187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3">
      <c r="A186" s="108">
        <v>250</v>
      </c>
      <c r="B186" s="109" t="s">
        <v>188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3">
      <c r="A187" s="156"/>
      <c r="B187" s="94" t="s">
        <v>184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3">
      <c r="A188" s="115">
        <v>205</v>
      </c>
      <c r="B188" s="138" t="s">
        <v>189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3">
      <c r="A189" s="145"/>
      <c r="B189" s="109" t="s">
        <v>190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3">
      <c r="A190" s="115"/>
      <c r="B190" s="109" t="s">
        <v>93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3">
      <c r="A191" s="145"/>
      <c r="B191" s="109" t="s">
        <v>191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3">
      <c r="A192" s="108"/>
      <c r="B192" s="109" t="s">
        <v>108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3">
      <c r="A193" s="157"/>
      <c r="B193" s="154" t="s">
        <v>95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3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3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3">
      <c r="E196" s="20">
        <v>10</v>
      </c>
    </row>
    <row r="197" spans="1:15" ht="17.100000000000001" customHeight="1" x14ac:dyDescent="0.3">
      <c r="A197" s="328" t="s">
        <v>48</v>
      </c>
      <c r="B197" s="329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3">
      <c r="A198" s="328" t="s">
        <v>49</v>
      </c>
      <c r="B198" s="329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3">
      <c r="A199" s="328" t="s">
        <v>50</v>
      </c>
      <c r="B199" s="329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3">
      <c r="A200" s="328" t="s">
        <v>51</v>
      </c>
      <c r="B200" s="329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3">
      <c r="A201" s="325" t="s">
        <v>53</v>
      </c>
      <c r="B201" s="326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3">
      <c r="A202" s="325" t="s">
        <v>54</v>
      </c>
      <c r="B202" s="326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3">
      <c r="A203" s="325" t="s">
        <v>50</v>
      </c>
      <c r="B203" s="326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3">
      <c r="A204" s="325" t="s">
        <v>51</v>
      </c>
      <c r="B204" s="326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3">
      <c r="A205" s="330" t="s">
        <v>57</v>
      </c>
      <c r="B205" s="33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3">
      <c r="A206" s="330" t="s">
        <v>58</v>
      </c>
      <c r="B206" s="33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3">
      <c r="A207" s="330" t="s">
        <v>50</v>
      </c>
      <c r="B207" s="33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3">
      <c r="A208" s="330" t="s">
        <v>59</v>
      </c>
      <c r="B208" s="33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3">
      <c r="A209" s="330"/>
      <c r="B209" s="33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3">
      <c r="A210" s="330" t="s">
        <v>51</v>
      </c>
      <c r="B210" s="33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:O1"/>
    <mergeCell ref="A2:B2"/>
    <mergeCell ref="A3:G3"/>
    <mergeCell ref="A4:A5"/>
    <mergeCell ref="B4:B5"/>
    <mergeCell ref="C4:C5"/>
    <mergeCell ref="D4:F4"/>
    <mergeCell ref="G4:G5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outlinePr summaryBelow="0" summaryRight="0"/>
    <pageSetUpPr autoPageBreaks="0"/>
  </sheetPr>
  <dimension ref="A1:H310"/>
  <sheetViews>
    <sheetView topLeftCell="A244" zoomScale="75" zoomScaleNormal="75" workbookViewId="0">
      <selection activeCell="G221" sqref="G221"/>
    </sheetView>
    <sheetView topLeftCell="B7" workbookViewId="1">
      <selection activeCell="G15" sqref="G15"/>
    </sheetView>
  </sheetViews>
  <sheetFormatPr defaultColWidth="9.140625" defaultRowHeight="12.75" x14ac:dyDescent="0.2"/>
  <cols>
    <col min="1" max="1" width="5.5703125" style="210" customWidth="1"/>
    <col min="2" max="2" width="4.140625" style="210" customWidth="1"/>
    <col min="3" max="3" width="44.5703125" style="85" customWidth="1"/>
    <col min="4" max="4" width="6.42578125" style="86" customWidth="1"/>
    <col min="5" max="5" width="5.42578125" style="31" customWidth="1"/>
    <col min="6" max="6" width="16.7109375" style="88" customWidth="1"/>
    <col min="7" max="7" width="34" style="31" customWidth="1"/>
    <col min="8" max="8" width="6.42578125" style="264" customWidth="1"/>
    <col min="9" max="9" width="13.42578125" style="31" customWidth="1"/>
    <col min="10" max="16384" width="9.140625" style="31"/>
  </cols>
  <sheetData>
    <row r="1" spans="1:8" s="25" customFormat="1" x14ac:dyDescent="0.2">
      <c r="A1" s="174"/>
      <c r="B1" s="174"/>
      <c r="C1" s="23"/>
      <c r="D1" s="24"/>
      <c r="F1" s="26"/>
      <c r="H1" s="242"/>
    </row>
    <row r="2" spans="1:8" x14ac:dyDescent="0.2">
      <c r="A2" s="32"/>
      <c r="B2" s="32"/>
      <c r="C2" s="27"/>
      <c r="D2" s="28"/>
      <c r="F2" s="30"/>
      <c r="G2" s="29"/>
      <c r="H2" s="243"/>
    </row>
    <row r="3" spans="1:8" ht="21.75" customHeight="1" x14ac:dyDescent="0.2">
      <c r="A3" s="353" t="s">
        <v>276</v>
      </c>
      <c r="B3" s="354"/>
      <c r="C3" s="354"/>
      <c r="D3" s="354"/>
      <c r="E3" s="354"/>
      <c r="F3" s="354"/>
      <c r="G3" s="354"/>
      <c r="H3" s="354"/>
    </row>
    <row r="4" spans="1:8" x14ac:dyDescent="0.2">
      <c r="A4" s="352"/>
      <c r="B4" s="352"/>
      <c r="C4" s="352"/>
      <c r="D4" s="266"/>
      <c r="F4" s="353"/>
      <c r="G4" s="353"/>
      <c r="H4" s="244"/>
    </row>
    <row r="5" spans="1:8" x14ac:dyDescent="0.2">
      <c r="A5" s="32"/>
      <c r="B5" s="32"/>
      <c r="C5" s="218" t="s">
        <v>195</v>
      </c>
      <c r="D5" s="28"/>
      <c r="F5" s="222"/>
      <c r="G5" s="218" t="s">
        <v>196</v>
      </c>
      <c r="H5" s="243"/>
    </row>
    <row r="6" spans="1:8" s="35" customFormat="1" x14ac:dyDescent="0.25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25">
      <c r="A7" s="361" t="s">
        <v>0</v>
      </c>
      <c r="B7" s="176"/>
      <c r="C7" s="361" t="s">
        <v>1</v>
      </c>
      <c r="D7" s="363" t="s">
        <v>2</v>
      </c>
      <c r="F7" s="355"/>
      <c r="G7" s="357" t="s">
        <v>1</v>
      </c>
      <c r="H7" s="359" t="s">
        <v>2</v>
      </c>
    </row>
    <row r="8" spans="1:8" s="36" customFormat="1" x14ac:dyDescent="0.25">
      <c r="A8" s="362"/>
      <c r="B8" s="177"/>
      <c r="C8" s="362"/>
      <c r="D8" s="364"/>
      <c r="F8" s="356"/>
      <c r="G8" s="358"/>
      <c r="H8" s="360"/>
    </row>
    <row r="9" spans="1:8" s="36" customFormat="1" ht="12.75" customHeight="1" x14ac:dyDescent="0.25">
      <c r="A9" s="219" t="s">
        <v>80</v>
      </c>
      <c r="B9" s="83"/>
      <c r="C9" s="83"/>
      <c r="D9" s="245"/>
      <c r="F9" s="81"/>
      <c r="G9" s="36" t="s">
        <v>80</v>
      </c>
      <c r="H9" s="246"/>
    </row>
    <row r="10" spans="1:8" s="37" customFormat="1" ht="13.5" x14ac:dyDescent="0.25">
      <c r="A10" s="220" t="s">
        <v>97</v>
      </c>
      <c r="B10" s="220"/>
      <c r="C10" s="220"/>
      <c r="D10" s="267"/>
      <c r="F10" s="89"/>
      <c r="H10" s="38"/>
    </row>
    <row r="11" spans="1:8" s="40" customFormat="1" ht="25.5" customHeight="1" x14ac:dyDescent="0.25">
      <c r="A11" s="39"/>
      <c r="B11" s="39"/>
      <c r="C11" s="39" t="s">
        <v>82</v>
      </c>
      <c r="D11" s="39">
        <v>230</v>
      </c>
      <c r="F11" s="223">
        <v>173</v>
      </c>
      <c r="G11" s="41" t="s">
        <v>197</v>
      </c>
      <c r="H11" s="247">
        <v>200</v>
      </c>
    </row>
    <row r="12" spans="1:8" s="40" customFormat="1" ht="25.5" x14ac:dyDescent="0.25">
      <c r="A12" s="39"/>
      <c r="B12" s="39"/>
      <c r="C12" s="39" t="s">
        <v>81</v>
      </c>
      <c r="D12" s="39">
        <v>40</v>
      </c>
      <c r="F12" s="223"/>
      <c r="G12" s="39" t="s">
        <v>81</v>
      </c>
      <c r="H12" s="39">
        <v>40</v>
      </c>
    </row>
    <row r="13" spans="1:8" s="40" customFormat="1" x14ac:dyDescent="0.25">
      <c r="A13" s="39"/>
      <c r="B13" s="39"/>
      <c r="C13" s="39" t="s">
        <v>85</v>
      </c>
      <c r="D13" s="39">
        <v>120</v>
      </c>
      <c r="F13" s="42"/>
      <c r="G13" s="41" t="s">
        <v>198</v>
      </c>
      <c r="H13" s="247">
        <v>120</v>
      </c>
    </row>
    <row r="14" spans="1:8" s="40" customFormat="1" x14ac:dyDescent="0.25">
      <c r="A14" s="39"/>
      <c r="B14" s="39"/>
      <c r="C14" s="39" t="s">
        <v>83</v>
      </c>
      <c r="D14" s="39">
        <v>200</v>
      </c>
      <c r="F14" s="224" t="s">
        <v>199</v>
      </c>
      <c r="G14" s="41" t="s">
        <v>282</v>
      </c>
      <c r="H14" s="248">
        <v>180</v>
      </c>
    </row>
    <row r="15" spans="1:8" s="40" customFormat="1" x14ac:dyDescent="0.25">
      <c r="A15" s="39"/>
      <c r="B15" s="39"/>
      <c r="C15" s="39" t="s">
        <v>84</v>
      </c>
      <c r="D15" s="39">
        <v>20</v>
      </c>
      <c r="F15" s="42"/>
      <c r="G15" s="39" t="s">
        <v>84</v>
      </c>
      <c r="H15" s="39">
        <v>20</v>
      </c>
    </row>
    <row r="16" spans="1:8" s="40" customFormat="1" ht="13.5" customHeight="1" x14ac:dyDescent="0.25">
      <c r="A16" s="332" t="s">
        <v>200</v>
      </c>
      <c r="B16" s="333"/>
      <c r="C16" s="334"/>
      <c r="D16" s="178">
        <f>SUM(D11:D15)</f>
        <v>610</v>
      </c>
      <c r="F16" s="82"/>
      <c r="G16" s="47" t="s">
        <v>200</v>
      </c>
      <c r="H16" s="46">
        <f>SUM(H11:H15)</f>
        <v>560</v>
      </c>
    </row>
    <row r="17" spans="1:8" s="49" customFormat="1" ht="13.5" x14ac:dyDescent="0.25">
      <c r="A17" s="179"/>
      <c r="B17" s="179"/>
      <c r="C17" s="179"/>
      <c r="D17" s="180"/>
      <c r="F17" s="73"/>
      <c r="H17" s="50"/>
    </row>
    <row r="18" spans="1:8" s="49" customFormat="1" ht="13.5" customHeight="1" x14ac:dyDescent="0.25">
      <c r="A18" s="179"/>
      <c r="B18" s="179"/>
      <c r="C18" s="179"/>
      <c r="D18" s="180"/>
      <c r="F18" s="213"/>
      <c r="G18" s="349" t="s">
        <v>201</v>
      </c>
      <c r="H18" s="349"/>
    </row>
    <row r="19" spans="1:8" s="49" customFormat="1" ht="13.5" x14ac:dyDescent="0.25">
      <c r="A19" s="179"/>
      <c r="B19" s="179"/>
      <c r="C19" s="179"/>
      <c r="D19" s="180"/>
      <c r="F19" s="225">
        <v>242</v>
      </c>
      <c r="G19" s="41" t="s">
        <v>202</v>
      </c>
      <c r="H19" s="247">
        <v>125</v>
      </c>
    </row>
    <row r="20" spans="1:8" s="49" customFormat="1" ht="13.5" x14ac:dyDescent="0.25">
      <c r="A20" s="179"/>
      <c r="B20" s="179"/>
      <c r="C20" s="179"/>
      <c r="D20" s="180"/>
      <c r="F20" s="42" t="s">
        <v>204</v>
      </c>
      <c r="G20" s="41" t="s">
        <v>203</v>
      </c>
      <c r="H20" s="247">
        <v>125</v>
      </c>
    </row>
    <row r="21" spans="1:8" s="49" customFormat="1" ht="13.5" x14ac:dyDescent="0.25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25">
      <c r="A22" s="181"/>
      <c r="B22" s="181"/>
      <c r="C22" s="181"/>
      <c r="D22" s="182"/>
      <c r="F22" s="345" t="s">
        <v>206</v>
      </c>
      <c r="G22" s="346" t="s">
        <v>206</v>
      </c>
      <c r="H22" s="46">
        <f>SUM(H19:H21)</f>
        <v>250</v>
      </c>
    </row>
    <row r="23" spans="1:8" s="37" customFormat="1" ht="13.5" x14ac:dyDescent="0.25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">
      <c r="A24" s="39"/>
      <c r="B24" s="39"/>
      <c r="C24" s="39" t="s">
        <v>88</v>
      </c>
      <c r="D24" s="193">
        <v>250</v>
      </c>
      <c r="F24" s="223">
        <v>113</v>
      </c>
      <c r="G24" s="41" t="s">
        <v>207</v>
      </c>
      <c r="H24" s="248">
        <v>250</v>
      </c>
    </row>
    <row r="25" spans="1:8" s="40" customFormat="1" x14ac:dyDescent="0.2">
      <c r="A25" s="183">
        <v>88</v>
      </c>
      <c r="B25" s="183"/>
      <c r="C25" s="39" t="s">
        <v>89</v>
      </c>
      <c r="D25" s="193">
        <v>80</v>
      </c>
      <c r="F25" s="224"/>
      <c r="G25" s="41" t="s">
        <v>208</v>
      </c>
      <c r="H25" s="247">
        <v>90</v>
      </c>
    </row>
    <row r="26" spans="1:8" s="40" customFormat="1" x14ac:dyDescent="0.2">
      <c r="A26" s="183">
        <v>260</v>
      </c>
      <c r="B26" s="183"/>
      <c r="C26" s="39" t="s">
        <v>209</v>
      </c>
      <c r="D26" s="257">
        <v>155</v>
      </c>
      <c r="F26" s="53" t="s">
        <v>210</v>
      </c>
      <c r="G26" s="41" t="s">
        <v>211</v>
      </c>
      <c r="H26" s="249">
        <v>155</v>
      </c>
    </row>
    <row r="27" spans="1:8" s="40" customFormat="1" x14ac:dyDescent="0.2">
      <c r="A27" s="39"/>
      <c r="B27" s="39"/>
      <c r="C27" s="39" t="s">
        <v>91</v>
      </c>
      <c r="D27" s="193">
        <v>200</v>
      </c>
      <c r="F27" s="84"/>
      <c r="G27" s="54" t="s">
        <v>212</v>
      </c>
      <c r="H27" s="55">
        <v>150</v>
      </c>
    </row>
    <row r="28" spans="1:8" s="40" customFormat="1" x14ac:dyDescent="0.2">
      <c r="A28" s="39"/>
      <c r="B28" s="39"/>
      <c r="C28" s="184" t="s">
        <v>92</v>
      </c>
      <c r="D28" s="193">
        <v>200</v>
      </c>
      <c r="F28" s="224" t="s">
        <v>213</v>
      </c>
      <c r="G28" s="221" t="s">
        <v>214</v>
      </c>
      <c r="H28" s="247">
        <v>180</v>
      </c>
    </row>
    <row r="29" spans="1:8" s="40" customFormat="1" x14ac:dyDescent="0.2">
      <c r="A29" s="39"/>
      <c r="B29" s="39"/>
      <c r="C29" s="39" t="s">
        <v>93</v>
      </c>
      <c r="D29" s="193">
        <v>60</v>
      </c>
      <c r="F29" s="84"/>
      <c r="G29" s="54" t="s">
        <v>93</v>
      </c>
      <c r="H29" s="55">
        <v>70</v>
      </c>
    </row>
    <row r="30" spans="1:8" s="40" customFormat="1" x14ac:dyDescent="0.2">
      <c r="A30" s="39"/>
      <c r="B30" s="39"/>
      <c r="C30" s="39" t="s">
        <v>94</v>
      </c>
      <c r="D30" s="193">
        <v>20</v>
      </c>
      <c r="F30" s="84"/>
      <c r="G30" s="54"/>
      <c r="H30" s="55"/>
    </row>
    <row r="31" spans="1:8" s="40" customFormat="1" ht="13.5" x14ac:dyDescent="0.25">
      <c r="A31" s="185"/>
      <c r="B31" s="185"/>
      <c r="C31" s="185" t="s">
        <v>23</v>
      </c>
      <c r="D31" s="178">
        <f>SUM(D24:D30)</f>
        <v>965</v>
      </c>
      <c r="F31" s="82"/>
      <c r="G31" s="47" t="s">
        <v>95</v>
      </c>
      <c r="H31" s="57">
        <f>SUM(H24:H30)</f>
        <v>895</v>
      </c>
    </row>
    <row r="32" spans="1:8" s="49" customFormat="1" ht="13.5" customHeight="1" x14ac:dyDescent="0.25">
      <c r="A32" s="179"/>
      <c r="B32" s="179"/>
      <c r="C32" s="179"/>
      <c r="D32" s="180"/>
      <c r="F32" s="73"/>
      <c r="H32" s="50"/>
    </row>
    <row r="33" spans="1:8" s="37" customFormat="1" ht="13.5" customHeight="1" x14ac:dyDescent="0.25">
      <c r="A33" s="83"/>
      <c r="B33" s="83"/>
      <c r="C33" s="83"/>
      <c r="D33" s="245"/>
      <c r="F33" s="89"/>
      <c r="H33" s="38"/>
    </row>
    <row r="34" spans="1:8" s="40" customFormat="1" x14ac:dyDescent="0.25">
      <c r="A34" s="58"/>
      <c r="B34" s="58"/>
      <c r="C34" s="58"/>
      <c r="D34" s="58"/>
      <c r="F34" s="225">
        <v>242</v>
      </c>
      <c r="G34" s="41" t="s">
        <v>202</v>
      </c>
      <c r="H34" s="247">
        <v>125</v>
      </c>
    </row>
    <row r="35" spans="1:8" s="40" customFormat="1" x14ac:dyDescent="0.25">
      <c r="A35" s="58"/>
      <c r="B35" s="58"/>
      <c r="C35" s="58"/>
      <c r="D35" s="58"/>
      <c r="F35" s="42" t="s">
        <v>204</v>
      </c>
      <c r="G35" s="41" t="s">
        <v>219</v>
      </c>
      <c r="H35" s="247">
        <v>125</v>
      </c>
    </row>
    <row r="36" spans="1:8" s="40" customFormat="1" x14ac:dyDescent="0.25">
      <c r="A36" s="58"/>
      <c r="B36" s="58"/>
      <c r="C36" s="58"/>
      <c r="D36" s="58"/>
      <c r="F36" s="226"/>
      <c r="G36" s="43"/>
      <c r="H36" s="248"/>
    </row>
    <row r="37" spans="1:8" s="49" customFormat="1" ht="13.5" x14ac:dyDescent="0.25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x14ac:dyDescent="0.2">
      <c r="A38" s="189"/>
      <c r="B38" s="189"/>
      <c r="C38" s="189"/>
      <c r="D38" s="190"/>
      <c r="F38" s="61"/>
      <c r="H38" s="60"/>
    </row>
    <row r="39" spans="1:8" s="35" customFormat="1" ht="25.5" customHeight="1" x14ac:dyDescent="0.25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25">
      <c r="B40" s="83"/>
      <c r="C40" s="83" t="s">
        <v>97</v>
      </c>
      <c r="D40" s="245"/>
      <c r="F40" s="89"/>
      <c r="H40" s="38"/>
    </row>
    <row r="41" spans="1:8" s="40" customFormat="1" ht="25.5" x14ac:dyDescent="0.2">
      <c r="A41" s="39"/>
      <c r="B41" s="39"/>
      <c r="C41" s="39" t="s">
        <v>98</v>
      </c>
      <c r="D41" s="39">
        <v>60</v>
      </c>
      <c r="F41" s="84" t="s">
        <v>215</v>
      </c>
      <c r="G41" s="41" t="s">
        <v>216</v>
      </c>
      <c r="H41" s="250">
        <v>60</v>
      </c>
    </row>
    <row r="42" spans="1:8" s="40" customFormat="1" x14ac:dyDescent="0.25">
      <c r="A42" s="39"/>
      <c r="B42" s="39"/>
      <c r="C42" s="39" t="s">
        <v>99</v>
      </c>
      <c r="D42" s="39">
        <v>175</v>
      </c>
      <c r="F42" s="224" t="s">
        <v>217</v>
      </c>
      <c r="G42" s="41" t="s">
        <v>277</v>
      </c>
      <c r="H42" s="247">
        <v>230</v>
      </c>
    </row>
    <row r="43" spans="1:8" s="40" customFormat="1" x14ac:dyDescent="0.2">
      <c r="A43" s="39"/>
      <c r="B43" s="39"/>
      <c r="C43" s="39" t="s">
        <v>101</v>
      </c>
      <c r="D43" s="39">
        <v>200</v>
      </c>
      <c r="F43" s="84"/>
      <c r="G43" s="39" t="s">
        <v>285</v>
      </c>
      <c r="H43" s="250">
        <v>200</v>
      </c>
    </row>
    <row r="44" spans="1:8" s="40" customFormat="1" x14ac:dyDescent="0.25">
      <c r="A44" s="39"/>
      <c r="B44" s="39"/>
      <c r="C44" s="39" t="s">
        <v>102</v>
      </c>
      <c r="D44" s="39">
        <v>200</v>
      </c>
      <c r="F44" s="84"/>
      <c r="G44" s="39"/>
      <c r="H44" s="248"/>
    </row>
    <row r="45" spans="1:8" s="40" customFormat="1" x14ac:dyDescent="0.25">
      <c r="A45" s="39"/>
      <c r="B45" s="39"/>
      <c r="C45" s="39" t="s">
        <v>84</v>
      </c>
      <c r="D45" s="39">
        <v>25</v>
      </c>
      <c r="F45" s="42"/>
      <c r="G45" s="54" t="s">
        <v>93</v>
      </c>
      <c r="H45" s="247">
        <v>50</v>
      </c>
    </row>
    <row r="46" spans="1:8" s="40" customFormat="1" x14ac:dyDescent="0.2">
      <c r="A46" s="39"/>
      <c r="B46" s="39"/>
      <c r="C46" s="39" t="s">
        <v>94</v>
      </c>
      <c r="D46" s="39">
        <v>25</v>
      </c>
      <c r="F46" s="82"/>
      <c r="G46" s="39"/>
      <c r="H46" s="250"/>
    </row>
    <row r="47" spans="1:8" s="40" customFormat="1" ht="13.5" customHeight="1" x14ac:dyDescent="0.2">
      <c r="A47" s="332" t="s">
        <v>200</v>
      </c>
      <c r="B47" s="333"/>
      <c r="C47" s="334"/>
      <c r="D47" s="178">
        <f>SUM(D41:D46)</f>
        <v>685</v>
      </c>
      <c r="F47" s="345" t="s">
        <v>200</v>
      </c>
      <c r="G47" s="334"/>
      <c r="H47" s="250">
        <f>SUM(H41:H46)</f>
        <v>540</v>
      </c>
    </row>
    <row r="48" spans="1:8" s="49" customFormat="1" ht="13.5" x14ac:dyDescent="0.25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25">
      <c r="A49" s="179"/>
      <c r="B49" s="179"/>
      <c r="C49" s="179"/>
      <c r="D49" s="180"/>
      <c r="F49" s="213"/>
      <c r="G49" s="349" t="s">
        <v>201</v>
      </c>
      <c r="H49" s="349"/>
    </row>
    <row r="50" spans="1:8" s="49" customFormat="1" ht="13.5" x14ac:dyDescent="0.25">
      <c r="A50" s="58"/>
      <c r="B50" s="58"/>
      <c r="C50" s="58"/>
      <c r="D50" s="58"/>
      <c r="F50" s="227">
        <v>372</v>
      </c>
      <c r="G50" s="41" t="s">
        <v>218</v>
      </c>
      <c r="H50" s="247">
        <v>125</v>
      </c>
    </row>
    <row r="51" spans="1:8" s="49" customFormat="1" ht="13.5" x14ac:dyDescent="0.25">
      <c r="A51" s="58"/>
      <c r="B51" s="58"/>
      <c r="C51" s="58"/>
      <c r="D51" s="58"/>
      <c r="F51" s="42" t="s">
        <v>204</v>
      </c>
      <c r="G51" s="41" t="s">
        <v>203</v>
      </c>
      <c r="H51" s="247">
        <v>125</v>
      </c>
    </row>
    <row r="52" spans="1:8" s="49" customFormat="1" ht="13.5" x14ac:dyDescent="0.25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25">
      <c r="A53" s="58"/>
      <c r="B53" s="58"/>
      <c r="C53" s="58"/>
      <c r="D53" s="58"/>
      <c r="F53" s="345" t="s">
        <v>206</v>
      </c>
      <c r="G53" s="346" t="s">
        <v>206</v>
      </c>
      <c r="H53" s="46">
        <f>SUM(H50:H52)</f>
        <v>250</v>
      </c>
    </row>
    <row r="54" spans="1:8" s="37" customFormat="1" ht="13.5" x14ac:dyDescent="0.25">
      <c r="B54" s="83"/>
      <c r="C54" s="83" t="s">
        <v>22</v>
      </c>
      <c r="D54" s="245"/>
      <c r="F54" s="89"/>
      <c r="H54" s="38"/>
    </row>
    <row r="55" spans="1:8" s="40" customFormat="1" ht="25.5" x14ac:dyDescent="0.2">
      <c r="A55" s="39"/>
      <c r="B55" s="39"/>
      <c r="C55" s="39" t="s">
        <v>103</v>
      </c>
      <c r="D55" s="193">
        <v>60</v>
      </c>
      <c r="F55" s="84"/>
      <c r="G55" s="41" t="s">
        <v>216</v>
      </c>
      <c r="H55" s="55">
        <v>60</v>
      </c>
    </row>
    <row r="56" spans="1:8" s="40" customFormat="1" x14ac:dyDescent="0.2">
      <c r="A56" s="183">
        <v>98</v>
      </c>
      <c r="B56" s="183"/>
      <c r="C56" s="39" t="s">
        <v>104</v>
      </c>
      <c r="D56" s="193">
        <v>250</v>
      </c>
      <c r="F56" s="74">
        <v>98</v>
      </c>
      <c r="G56" s="54" t="s">
        <v>220</v>
      </c>
      <c r="H56" s="248">
        <v>250</v>
      </c>
    </row>
    <row r="57" spans="1:8" s="40" customFormat="1" ht="12.75" customHeight="1" x14ac:dyDescent="0.2">
      <c r="A57" s="183">
        <v>227</v>
      </c>
      <c r="B57" s="183"/>
      <c r="C57" s="39" t="s">
        <v>105</v>
      </c>
      <c r="D57" s="193">
        <v>70</v>
      </c>
      <c r="F57" s="211">
        <v>227</v>
      </c>
      <c r="G57" s="39" t="s">
        <v>279</v>
      </c>
      <c r="H57" s="193">
        <v>90</v>
      </c>
    </row>
    <row r="58" spans="1:8" s="40" customFormat="1" x14ac:dyDescent="0.2">
      <c r="A58" s="183">
        <v>312</v>
      </c>
      <c r="B58" s="183"/>
      <c r="C58" s="39" t="s">
        <v>106</v>
      </c>
      <c r="D58" s="193">
        <v>150</v>
      </c>
      <c r="F58" s="224" t="s">
        <v>221</v>
      </c>
      <c r="G58" s="41" t="s">
        <v>106</v>
      </c>
      <c r="H58" s="248">
        <v>150</v>
      </c>
    </row>
    <row r="59" spans="1:8" s="40" customFormat="1" x14ac:dyDescent="0.2">
      <c r="A59" s="183">
        <v>349</v>
      </c>
      <c r="B59" s="183"/>
      <c r="C59" s="39" t="s">
        <v>107</v>
      </c>
      <c r="D59" s="193">
        <v>200</v>
      </c>
      <c r="F59" s="74">
        <v>349</v>
      </c>
      <c r="G59" s="54" t="s">
        <v>214</v>
      </c>
      <c r="H59" s="55">
        <v>180</v>
      </c>
    </row>
    <row r="60" spans="1:8" s="40" customFormat="1" x14ac:dyDescent="0.2">
      <c r="A60" s="183"/>
      <c r="B60" s="183"/>
      <c r="C60" s="39" t="s">
        <v>93</v>
      </c>
      <c r="D60" s="193">
        <v>40</v>
      </c>
      <c r="F60" s="42"/>
      <c r="G60" s="54" t="s">
        <v>93</v>
      </c>
      <c r="H60" s="248">
        <v>70</v>
      </c>
    </row>
    <row r="61" spans="1:8" s="40" customFormat="1" x14ac:dyDescent="0.2">
      <c r="A61" s="183"/>
      <c r="B61" s="183"/>
      <c r="C61" s="39" t="s">
        <v>94</v>
      </c>
      <c r="D61" s="193">
        <v>40</v>
      </c>
      <c r="F61" s="74"/>
      <c r="G61" s="54"/>
      <c r="H61" s="55"/>
    </row>
    <row r="62" spans="1:8" s="40" customFormat="1" x14ac:dyDescent="0.2">
      <c r="A62" s="183"/>
      <c r="B62" s="183"/>
      <c r="C62" s="39" t="s">
        <v>108</v>
      </c>
      <c r="D62" s="194">
        <v>200</v>
      </c>
      <c r="F62" s="74"/>
      <c r="G62" s="54"/>
      <c r="H62" s="75"/>
    </row>
    <row r="63" spans="1:8" s="49" customFormat="1" ht="15" customHeight="1" x14ac:dyDescent="0.25">
      <c r="A63" s="335" t="s">
        <v>23</v>
      </c>
      <c r="B63" s="336"/>
      <c r="C63" s="341"/>
      <c r="D63" s="63">
        <f>SUM(D55:D62)</f>
        <v>1010</v>
      </c>
      <c r="F63" s="335" t="s">
        <v>95</v>
      </c>
      <c r="G63" s="341" t="s">
        <v>95</v>
      </c>
      <c r="H63" s="65">
        <f>SUM(H55:H62)</f>
        <v>800</v>
      </c>
    </row>
    <row r="64" spans="1:8" s="37" customFormat="1" ht="13.5" customHeight="1" x14ac:dyDescent="0.25">
      <c r="A64" s="83"/>
      <c r="B64" s="83"/>
      <c r="C64" s="83"/>
      <c r="D64" s="245"/>
      <c r="F64" s="89"/>
      <c r="H64" s="38"/>
    </row>
    <row r="65" spans="1:8" s="40" customFormat="1" x14ac:dyDescent="0.25">
      <c r="A65" s="58"/>
      <c r="B65" s="58"/>
      <c r="C65" s="58"/>
      <c r="D65" s="58"/>
      <c r="F65" s="227">
        <v>372</v>
      </c>
      <c r="G65" s="41" t="s">
        <v>222</v>
      </c>
      <c r="H65" s="247">
        <v>125</v>
      </c>
    </row>
    <row r="66" spans="1:8" s="40" customFormat="1" x14ac:dyDescent="0.25">
      <c r="A66" s="58"/>
      <c r="B66" s="58"/>
      <c r="C66" s="58"/>
      <c r="D66" s="58"/>
      <c r="F66" s="42">
        <v>386</v>
      </c>
      <c r="G66" s="41" t="s">
        <v>203</v>
      </c>
      <c r="H66" s="247">
        <v>125</v>
      </c>
    </row>
    <row r="67" spans="1:8" s="40" customFormat="1" x14ac:dyDescent="0.25">
      <c r="A67" s="58"/>
      <c r="B67" s="58"/>
      <c r="C67" s="58"/>
      <c r="D67" s="58"/>
      <c r="F67" s="44"/>
      <c r="G67" s="43"/>
      <c r="H67" s="248"/>
    </row>
    <row r="68" spans="1:8" s="49" customFormat="1" ht="13.5" x14ac:dyDescent="0.25">
      <c r="A68" s="186"/>
      <c r="B68" s="186"/>
      <c r="C68" s="187"/>
      <c r="D68" s="188"/>
      <c r="F68" s="345" t="s">
        <v>25</v>
      </c>
      <c r="G68" s="346" t="s">
        <v>206</v>
      </c>
      <c r="H68" s="46">
        <f>SUM(H65:H67)</f>
        <v>250</v>
      </c>
    </row>
    <row r="69" spans="1:8" s="35" customFormat="1" ht="15.75" customHeight="1" x14ac:dyDescent="0.25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25">
      <c r="B70" s="83"/>
      <c r="C70" s="83" t="s">
        <v>97</v>
      </c>
      <c r="D70" s="245"/>
      <c r="F70" s="89"/>
      <c r="H70" s="38"/>
    </row>
    <row r="71" spans="1:8" s="40" customFormat="1" x14ac:dyDescent="0.25">
      <c r="A71" s="39"/>
      <c r="B71" s="39"/>
      <c r="C71" s="39" t="s">
        <v>110</v>
      </c>
      <c r="D71" s="39">
        <v>80</v>
      </c>
      <c r="F71" s="228" t="s">
        <v>223</v>
      </c>
      <c r="G71" s="41" t="s">
        <v>224</v>
      </c>
      <c r="H71" s="248">
        <v>60</v>
      </c>
    </row>
    <row r="72" spans="1:8" s="40" customFormat="1" ht="25.5" x14ac:dyDescent="0.25">
      <c r="A72" s="39"/>
      <c r="B72" s="39"/>
      <c r="C72" s="39" t="s">
        <v>111</v>
      </c>
      <c r="D72" s="39">
        <v>75</v>
      </c>
      <c r="F72" s="223" t="s">
        <v>225</v>
      </c>
      <c r="G72" s="41" t="s">
        <v>270</v>
      </c>
      <c r="H72" s="247">
        <v>110</v>
      </c>
    </row>
    <row r="73" spans="1:8" s="40" customFormat="1" x14ac:dyDescent="0.2">
      <c r="A73" s="39"/>
      <c r="B73" s="39"/>
      <c r="C73" s="39" t="s">
        <v>226</v>
      </c>
      <c r="D73" s="39">
        <v>135</v>
      </c>
      <c r="F73" s="223" t="s">
        <v>369</v>
      </c>
      <c r="G73" s="271" t="s">
        <v>357</v>
      </c>
      <c r="H73" s="250">
        <v>150</v>
      </c>
    </row>
    <row r="74" spans="1:8" s="40" customFormat="1" x14ac:dyDescent="0.25">
      <c r="A74" s="39"/>
      <c r="B74" s="39"/>
      <c r="C74" s="39" t="s">
        <v>193</v>
      </c>
      <c r="D74" s="39">
        <v>200</v>
      </c>
      <c r="F74" s="224" t="s">
        <v>228</v>
      </c>
      <c r="G74" s="41" t="s">
        <v>283</v>
      </c>
      <c r="H74" s="247">
        <v>180</v>
      </c>
    </row>
    <row r="75" spans="1:8" s="40" customFormat="1" x14ac:dyDescent="0.25">
      <c r="A75" s="39"/>
      <c r="B75" s="39"/>
      <c r="C75" s="39" t="s">
        <v>84</v>
      </c>
      <c r="D75" s="39">
        <v>25</v>
      </c>
      <c r="F75" s="84"/>
      <c r="G75" s="54" t="s">
        <v>93</v>
      </c>
      <c r="H75" s="39">
        <v>50</v>
      </c>
    </row>
    <row r="76" spans="1:8" s="40" customFormat="1" x14ac:dyDescent="0.25">
      <c r="A76" s="39"/>
      <c r="B76" s="39"/>
      <c r="C76" s="39" t="s">
        <v>94</v>
      </c>
      <c r="D76" s="39">
        <v>25</v>
      </c>
      <c r="F76" s="84"/>
      <c r="G76" s="39"/>
      <c r="H76" s="39"/>
    </row>
    <row r="77" spans="1:8" s="40" customFormat="1" ht="36" customHeight="1" x14ac:dyDescent="0.2">
      <c r="A77" s="39"/>
      <c r="B77" s="39"/>
      <c r="C77" s="39" t="s">
        <v>115</v>
      </c>
      <c r="D77" s="39">
        <v>150</v>
      </c>
      <c r="F77" s="84"/>
      <c r="G77" s="54" t="s">
        <v>230</v>
      </c>
      <c r="H77" s="55">
        <v>120</v>
      </c>
    </row>
    <row r="78" spans="1:8" s="40" customFormat="1" ht="13.5" customHeight="1" x14ac:dyDescent="0.25">
      <c r="A78" s="342" t="s">
        <v>200</v>
      </c>
      <c r="B78" s="343"/>
      <c r="C78" s="344"/>
      <c r="D78" s="178">
        <f>SUM(D71:D77)</f>
        <v>690</v>
      </c>
      <c r="F78" s="345" t="s">
        <v>200</v>
      </c>
      <c r="G78" s="334" t="s">
        <v>200</v>
      </c>
      <c r="H78" s="46">
        <f>SUM(H71:H77)</f>
        <v>670</v>
      </c>
    </row>
    <row r="79" spans="1:8" s="49" customFormat="1" ht="13.5" x14ac:dyDescent="0.25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25">
      <c r="A80" s="179"/>
      <c r="B80" s="179"/>
      <c r="C80" s="179"/>
      <c r="D80" s="180"/>
      <c r="F80" s="213"/>
      <c r="G80" s="348" t="s">
        <v>201</v>
      </c>
      <c r="H80" s="349"/>
    </row>
    <row r="81" spans="1:8" s="49" customFormat="1" ht="13.5" x14ac:dyDescent="0.25">
      <c r="A81" s="179"/>
      <c r="B81" s="179"/>
      <c r="C81" s="179"/>
      <c r="D81" s="180"/>
      <c r="F81" s="229">
        <v>369</v>
      </c>
      <c r="G81" s="41" t="s">
        <v>231</v>
      </c>
      <c r="H81" s="247">
        <v>125</v>
      </c>
    </row>
    <row r="82" spans="1:8" s="49" customFormat="1" ht="13.5" x14ac:dyDescent="0.25">
      <c r="A82" s="179"/>
      <c r="B82" s="179"/>
      <c r="C82" s="179"/>
      <c r="D82" s="180"/>
      <c r="F82" s="42">
        <v>386</v>
      </c>
      <c r="G82" s="41" t="s">
        <v>203</v>
      </c>
      <c r="H82" s="247">
        <v>125</v>
      </c>
    </row>
    <row r="83" spans="1:8" s="49" customFormat="1" ht="13.5" x14ac:dyDescent="0.25">
      <c r="A83" s="179"/>
      <c r="B83" s="179"/>
      <c r="C83" s="179"/>
      <c r="D83" s="180"/>
      <c r="F83" s="213"/>
      <c r="G83" s="47" t="s">
        <v>206</v>
      </c>
      <c r="H83" s="46">
        <f>SUM(H81:H82)</f>
        <v>250</v>
      </c>
    </row>
    <row r="84" spans="1:8" s="49" customFormat="1" ht="13.5" customHeight="1" x14ac:dyDescent="0.25">
      <c r="A84" s="179"/>
      <c r="B84" s="179"/>
      <c r="C84" s="179"/>
      <c r="D84" s="180"/>
      <c r="F84" s="90"/>
      <c r="H84" s="50"/>
    </row>
    <row r="85" spans="1:8" s="37" customFormat="1" ht="13.5" x14ac:dyDescent="0.25">
      <c r="B85" s="83"/>
      <c r="C85" s="83" t="s">
        <v>22</v>
      </c>
      <c r="D85" s="245"/>
      <c r="F85" s="89"/>
      <c r="H85" s="38"/>
    </row>
    <row r="86" spans="1:8" s="40" customFormat="1" ht="25.5" x14ac:dyDescent="0.2">
      <c r="A86" s="183">
        <v>104</v>
      </c>
      <c r="B86" s="183"/>
      <c r="C86" s="39" t="s">
        <v>232</v>
      </c>
      <c r="D86" s="193">
        <v>270</v>
      </c>
      <c r="F86" s="212"/>
      <c r="G86" s="212" t="s">
        <v>286</v>
      </c>
      <c r="H86" s="252">
        <v>60</v>
      </c>
    </row>
    <row r="87" spans="1:8" s="40" customFormat="1" ht="25.5" x14ac:dyDescent="0.2">
      <c r="A87" s="183"/>
      <c r="B87" s="183"/>
      <c r="C87" s="39"/>
      <c r="D87" s="193"/>
      <c r="F87" s="230">
        <v>128</v>
      </c>
      <c r="G87" s="41" t="s">
        <v>280</v>
      </c>
      <c r="H87" s="247">
        <v>250</v>
      </c>
    </row>
    <row r="88" spans="1:8" s="40" customFormat="1" ht="25.5" x14ac:dyDescent="0.2">
      <c r="A88" s="183">
        <v>223</v>
      </c>
      <c r="B88" s="183"/>
      <c r="C88" s="39" t="s">
        <v>117</v>
      </c>
      <c r="D88" s="193">
        <v>185</v>
      </c>
      <c r="F88" s="223" t="s">
        <v>233</v>
      </c>
      <c r="G88" s="41" t="s">
        <v>234</v>
      </c>
      <c r="H88" s="247">
        <v>150</v>
      </c>
    </row>
    <row r="89" spans="1:8" s="40" customFormat="1" x14ac:dyDescent="0.2">
      <c r="A89" s="183"/>
      <c r="B89" s="183"/>
      <c r="C89" s="39" t="s">
        <v>118</v>
      </c>
      <c r="D89" s="193">
        <v>35</v>
      </c>
      <c r="F89" s="74"/>
      <c r="G89" s="69" t="s">
        <v>235</v>
      </c>
      <c r="H89" s="253">
        <v>180</v>
      </c>
    </row>
    <row r="90" spans="1:8" s="40" customFormat="1" x14ac:dyDescent="0.2">
      <c r="A90" s="183"/>
      <c r="B90" s="191"/>
      <c r="C90" s="192" t="s">
        <v>119</v>
      </c>
      <c r="D90" s="257">
        <v>200</v>
      </c>
      <c r="F90" s="74"/>
      <c r="G90" s="54" t="s">
        <v>93</v>
      </c>
      <c r="H90" s="55">
        <v>70</v>
      </c>
    </row>
    <row r="91" spans="1:8" s="40" customFormat="1" x14ac:dyDescent="0.2">
      <c r="A91" s="183"/>
      <c r="B91" s="183"/>
      <c r="C91" s="39" t="s">
        <v>93</v>
      </c>
      <c r="D91" s="193">
        <v>40</v>
      </c>
      <c r="F91" s="74"/>
      <c r="G91" s="54"/>
      <c r="H91" s="55"/>
    </row>
    <row r="92" spans="1:8" s="40" customFormat="1" x14ac:dyDescent="0.2">
      <c r="A92" s="183"/>
      <c r="B92" s="183"/>
      <c r="C92" s="39" t="s">
        <v>94</v>
      </c>
      <c r="D92" s="193">
        <v>40</v>
      </c>
      <c r="F92" s="82"/>
      <c r="G92" s="54"/>
      <c r="H92" s="55"/>
    </row>
    <row r="93" spans="1:8" s="40" customFormat="1" ht="25.5" x14ac:dyDescent="0.25">
      <c r="A93" s="183"/>
      <c r="B93" s="183"/>
      <c r="C93" s="39" t="s">
        <v>120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5" x14ac:dyDescent="0.25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25">
      <c r="A95" s="83"/>
      <c r="B95" s="83"/>
      <c r="C95" s="83"/>
      <c r="D95" s="245"/>
      <c r="F95" s="89"/>
      <c r="H95" s="38"/>
    </row>
    <row r="96" spans="1:8" s="40" customFormat="1" x14ac:dyDescent="0.25">
      <c r="A96" s="58"/>
      <c r="B96" s="58"/>
      <c r="C96" s="58"/>
      <c r="D96" s="58"/>
      <c r="F96" s="229">
        <v>369</v>
      </c>
      <c r="G96" s="41" t="s">
        <v>231</v>
      </c>
      <c r="H96" s="247">
        <v>125</v>
      </c>
    </row>
    <row r="97" spans="1:8" s="40" customFormat="1" x14ac:dyDescent="0.25">
      <c r="A97" s="58"/>
      <c r="B97" s="58"/>
      <c r="C97" s="58"/>
      <c r="D97" s="58"/>
      <c r="F97" s="42">
        <v>386</v>
      </c>
      <c r="G97" s="41" t="s">
        <v>203</v>
      </c>
      <c r="H97" s="247">
        <v>125</v>
      </c>
    </row>
    <row r="98" spans="1:8" s="40" customFormat="1" ht="13.5" x14ac:dyDescent="0.25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5" x14ac:dyDescent="0.25">
      <c r="A99" s="186"/>
      <c r="B99" s="186"/>
      <c r="C99" s="187"/>
      <c r="D99" s="188"/>
    </row>
    <row r="100" spans="1:8" s="35" customFormat="1" ht="12.75" customHeight="1" x14ac:dyDescent="0.25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25">
      <c r="B101" s="83"/>
      <c r="C101" s="83" t="s">
        <v>97</v>
      </c>
      <c r="D101" s="245"/>
      <c r="G101" s="83" t="s">
        <v>97</v>
      </c>
    </row>
    <row r="102" spans="1:8" s="40" customFormat="1" x14ac:dyDescent="0.25">
      <c r="A102" s="39"/>
      <c r="B102" s="39"/>
      <c r="C102" s="39" t="s">
        <v>122</v>
      </c>
      <c r="D102" s="39">
        <v>80</v>
      </c>
      <c r="F102" s="223">
        <v>52</v>
      </c>
      <c r="G102" s="41" t="s">
        <v>236</v>
      </c>
      <c r="H102" s="248">
        <v>60</v>
      </c>
    </row>
    <row r="103" spans="1:8" s="40" customFormat="1" x14ac:dyDescent="0.25">
      <c r="A103" s="39"/>
      <c r="B103" s="39"/>
      <c r="C103" s="39" t="s">
        <v>124</v>
      </c>
      <c r="D103" s="39">
        <v>110</v>
      </c>
      <c r="F103" s="231" t="s">
        <v>237</v>
      </c>
      <c r="G103" s="41" t="s">
        <v>238</v>
      </c>
      <c r="H103" s="248">
        <v>110</v>
      </c>
    </row>
    <row r="104" spans="1:8" s="40" customFormat="1" x14ac:dyDescent="0.25">
      <c r="A104" s="39"/>
      <c r="B104" s="39"/>
      <c r="C104" s="39" t="s">
        <v>106</v>
      </c>
      <c r="D104" s="39">
        <v>150</v>
      </c>
      <c r="F104" s="224" t="s">
        <v>221</v>
      </c>
      <c r="G104" s="41" t="s">
        <v>106</v>
      </c>
      <c r="H104" s="248">
        <v>150</v>
      </c>
    </row>
    <row r="105" spans="1:8" s="40" customFormat="1" x14ac:dyDescent="0.25">
      <c r="A105" s="39"/>
      <c r="B105" s="39"/>
      <c r="C105" s="39" t="s">
        <v>125</v>
      </c>
      <c r="D105" s="39">
        <v>200</v>
      </c>
      <c r="F105" s="224"/>
      <c r="G105" s="39" t="s">
        <v>227</v>
      </c>
      <c r="H105" s="39">
        <v>180</v>
      </c>
    </row>
    <row r="106" spans="1:8" s="40" customFormat="1" x14ac:dyDescent="0.25">
      <c r="A106" s="39"/>
      <c r="B106" s="39"/>
      <c r="C106" s="39" t="s">
        <v>94</v>
      </c>
      <c r="D106" s="39">
        <v>25</v>
      </c>
      <c r="F106" s="42"/>
      <c r="G106" s="54" t="s">
        <v>93</v>
      </c>
      <c r="H106" s="248">
        <v>25</v>
      </c>
    </row>
    <row r="107" spans="1:8" s="40" customFormat="1" x14ac:dyDescent="0.25">
      <c r="A107" s="39"/>
      <c r="B107" s="39"/>
      <c r="C107" s="39" t="s">
        <v>126</v>
      </c>
      <c r="D107" s="39">
        <v>50</v>
      </c>
      <c r="F107" s="84"/>
      <c r="G107" s="39" t="s">
        <v>126</v>
      </c>
      <c r="H107" s="39">
        <v>50</v>
      </c>
    </row>
    <row r="108" spans="1:8" s="40" customFormat="1" ht="13.5" x14ac:dyDescent="0.25">
      <c r="A108" s="72" t="s">
        <v>200</v>
      </c>
      <c r="B108" s="72"/>
      <c r="C108" s="72"/>
      <c r="D108" s="65">
        <f>SUM(D102:D107)</f>
        <v>615</v>
      </c>
      <c r="F108" s="64" t="s">
        <v>200</v>
      </c>
      <c r="G108" s="72"/>
      <c r="H108" s="65">
        <f>SUM(H102:H107)</f>
        <v>575</v>
      </c>
    </row>
    <row r="109" spans="1:8" s="49" customFormat="1" ht="13.5" customHeight="1" x14ac:dyDescent="0.25">
      <c r="A109" s="179"/>
      <c r="B109" s="179"/>
      <c r="C109" s="179"/>
      <c r="D109" s="180"/>
      <c r="F109" s="213"/>
      <c r="G109" s="51" t="s">
        <v>201</v>
      </c>
      <c r="H109" s="255"/>
    </row>
    <row r="110" spans="1:8" s="49" customFormat="1" ht="13.5" customHeight="1" x14ac:dyDescent="0.25">
      <c r="A110" s="179"/>
      <c r="B110" s="179"/>
      <c r="C110" s="179"/>
      <c r="D110" s="180"/>
      <c r="F110" s="227">
        <v>366</v>
      </c>
      <c r="G110" s="41" t="s">
        <v>239</v>
      </c>
      <c r="H110" s="247">
        <v>125</v>
      </c>
    </row>
    <row r="111" spans="1:8" s="49" customFormat="1" ht="13.5" x14ac:dyDescent="0.25">
      <c r="A111" s="179"/>
      <c r="B111" s="179"/>
      <c r="C111" s="179"/>
      <c r="D111" s="180"/>
      <c r="F111" s="42">
        <v>386</v>
      </c>
      <c r="G111" s="41" t="s">
        <v>203</v>
      </c>
      <c r="H111" s="247">
        <v>125</v>
      </c>
    </row>
    <row r="112" spans="1:8" s="49" customFormat="1" ht="13.5" x14ac:dyDescent="0.25">
      <c r="A112" s="179"/>
      <c r="B112" s="179"/>
      <c r="C112" s="179"/>
      <c r="D112" s="180"/>
      <c r="F112" s="214"/>
      <c r="G112" s="214"/>
      <c r="H112" s="65"/>
    </row>
    <row r="113" spans="1:8" s="49" customFormat="1" ht="13.5" x14ac:dyDescent="0.25">
      <c r="A113" s="179"/>
      <c r="B113" s="179"/>
      <c r="C113" s="179"/>
      <c r="D113" s="180"/>
      <c r="F113" s="350" t="s">
        <v>206</v>
      </c>
      <c r="G113" s="351"/>
      <c r="H113" s="248">
        <f>SUM(H110:H112)</f>
        <v>250</v>
      </c>
    </row>
    <row r="114" spans="1:8" s="49" customFormat="1" ht="13.5" x14ac:dyDescent="0.25">
      <c r="A114" s="37"/>
      <c r="B114" s="83"/>
      <c r="C114" s="83" t="s">
        <v>22</v>
      </c>
      <c r="D114" s="245"/>
      <c r="F114" s="347"/>
      <c r="G114" s="341"/>
      <c r="H114" s="46"/>
    </row>
    <row r="115" spans="1:8" s="37" customFormat="1" ht="13.5" x14ac:dyDescent="0.2">
      <c r="A115" s="183">
        <v>96</v>
      </c>
      <c r="B115" s="183"/>
      <c r="C115" s="39" t="s">
        <v>127</v>
      </c>
      <c r="D115" s="193">
        <v>250</v>
      </c>
      <c r="F115" s="225">
        <v>130</v>
      </c>
      <c r="G115" s="41" t="s">
        <v>287</v>
      </c>
      <c r="H115" s="247">
        <v>250</v>
      </c>
    </row>
    <row r="116" spans="1:8" s="40" customFormat="1" x14ac:dyDescent="0.2">
      <c r="A116" s="52"/>
      <c r="B116" s="52"/>
      <c r="C116" s="39" t="s">
        <v>128</v>
      </c>
      <c r="D116" s="193">
        <v>85</v>
      </c>
      <c r="F116" s="74"/>
      <c r="G116" s="54" t="s">
        <v>128</v>
      </c>
      <c r="H116" s="55">
        <v>90</v>
      </c>
    </row>
    <row r="117" spans="1:8" s="40" customFormat="1" x14ac:dyDescent="0.2">
      <c r="A117" s="183">
        <v>143</v>
      </c>
      <c r="B117" s="183"/>
      <c r="C117" s="39" t="s">
        <v>129</v>
      </c>
      <c r="D117" s="193">
        <v>150</v>
      </c>
      <c r="F117" s="224"/>
      <c r="G117" s="54" t="s">
        <v>129</v>
      </c>
      <c r="H117" s="247">
        <v>150</v>
      </c>
    </row>
    <row r="118" spans="1:8" s="40" customFormat="1" x14ac:dyDescent="0.2">
      <c r="A118" s="183"/>
      <c r="B118" s="183"/>
      <c r="C118" s="39" t="s">
        <v>130</v>
      </c>
      <c r="D118" s="193">
        <v>200</v>
      </c>
      <c r="F118" s="74"/>
      <c r="G118" s="39" t="s">
        <v>130</v>
      </c>
      <c r="H118" s="55">
        <v>150</v>
      </c>
    </row>
    <row r="119" spans="1:8" s="40" customFormat="1" x14ac:dyDescent="0.2">
      <c r="A119" s="183"/>
      <c r="B119" s="183"/>
      <c r="C119" s="39" t="s">
        <v>93</v>
      </c>
      <c r="D119" s="193">
        <v>40</v>
      </c>
      <c r="F119" s="74"/>
      <c r="G119" s="54" t="s">
        <v>93</v>
      </c>
      <c r="H119" s="55">
        <v>50</v>
      </c>
    </row>
    <row r="120" spans="1:8" s="40" customFormat="1" x14ac:dyDescent="0.2">
      <c r="A120" s="183"/>
      <c r="B120" s="183"/>
      <c r="C120" s="39" t="s">
        <v>94</v>
      </c>
      <c r="D120" s="193">
        <v>20</v>
      </c>
      <c r="F120" s="224"/>
      <c r="G120" s="41" t="s">
        <v>284</v>
      </c>
      <c r="H120" s="247">
        <v>180</v>
      </c>
    </row>
    <row r="121" spans="1:8" s="40" customFormat="1" x14ac:dyDescent="0.2">
      <c r="A121" s="183"/>
      <c r="B121" s="183"/>
      <c r="C121" s="39" t="s">
        <v>108</v>
      </c>
      <c r="D121" s="194">
        <v>200</v>
      </c>
      <c r="F121" s="74"/>
      <c r="G121" s="54"/>
      <c r="H121" s="75"/>
    </row>
    <row r="122" spans="1:8" s="40" customFormat="1" ht="13.5" x14ac:dyDescent="0.25">
      <c r="A122" s="332" t="s">
        <v>23</v>
      </c>
      <c r="B122" s="333"/>
      <c r="C122" s="334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25">
      <c r="C123" s="83"/>
      <c r="F123" s="181"/>
      <c r="G123" s="51" t="s">
        <v>24</v>
      </c>
      <c r="H123" s="182"/>
    </row>
    <row r="124" spans="1:8" s="37" customFormat="1" ht="13.5" customHeight="1" x14ac:dyDescent="0.25">
      <c r="B124" s="83"/>
      <c r="C124" s="83"/>
      <c r="D124" s="245"/>
      <c r="F124" s="227">
        <v>366</v>
      </c>
      <c r="G124" s="41" t="s">
        <v>239</v>
      </c>
      <c r="H124" s="247">
        <v>125</v>
      </c>
    </row>
    <row r="125" spans="1:8" s="40" customFormat="1" x14ac:dyDescent="0.25">
      <c r="A125" s="58"/>
      <c r="B125" s="58"/>
      <c r="C125" s="58"/>
      <c r="D125" s="58"/>
      <c r="F125" s="42">
        <v>386</v>
      </c>
      <c r="G125" s="41" t="s">
        <v>203</v>
      </c>
      <c r="H125" s="247">
        <v>125</v>
      </c>
    </row>
    <row r="126" spans="1:8" s="40" customFormat="1" x14ac:dyDescent="0.25">
      <c r="A126" s="58"/>
      <c r="B126" s="58"/>
      <c r="C126" s="58"/>
      <c r="D126" s="58"/>
      <c r="F126" s="44"/>
      <c r="G126" s="43"/>
      <c r="H126" s="248"/>
    </row>
    <row r="127" spans="1:8" s="40" customFormat="1" ht="13.5" x14ac:dyDescent="0.25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5" x14ac:dyDescent="0.25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25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25">
      <c r="B130" s="83"/>
      <c r="C130" s="83" t="s">
        <v>97</v>
      </c>
      <c r="D130" s="245"/>
      <c r="G130" s="83" t="s">
        <v>97</v>
      </c>
    </row>
    <row r="131" spans="1:8" s="40" customFormat="1" ht="25.5" x14ac:dyDescent="0.2">
      <c r="A131" s="39"/>
      <c r="B131" s="39"/>
      <c r="C131" s="39" t="s">
        <v>132</v>
      </c>
      <c r="D131" s="39">
        <v>70</v>
      </c>
      <c r="F131" s="84"/>
      <c r="G131" s="41" t="s">
        <v>216</v>
      </c>
      <c r="H131" s="250">
        <v>60</v>
      </c>
    </row>
    <row r="132" spans="1:8" s="40" customFormat="1" x14ac:dyDescent="0.2">
      <c r="A132" s="39"/>
      <c r="B132" s="39"/>
      <c r="C132" s="39" t="s">
        <v>133</v>
      </c>
      <c r="D132" s="39">
        <v>150</v>
      </c>
      <c r="F132" s="232" t="s">
        <v>288</v>
      </c>
      <c r="G132" s="43" t="s">
        <v>289</v>
      </c>
      <c r="H132" s="250">
        <v>150</v>
      </c>
    </row>
    <row r="133" spans="1:8" s="40" customFormat="1" x14ac:dyDescent="0.25">
      <c r="A133" s="39"/>
      <c r="B133" s="39"/>
      <c r="C133" s="39" t="s">
        <v>101</v>
      </c>
      <c r="D133" s="39">
        <v>200</v>
      </c>
      <c r="F133" s="84"/>
      <c r="G133" s="39" t="s">
        <v>290</v>
      </c>
      <c r="H133" s="248">
        <v>180</v>
      </c>
    </row>
    <row r="134" spans="1:8" s="40" customFormat="1" x14ac:dyDescent="0.25">
      <c r="A134" s="39"/>
      <c r="B134" s="39"/>
      <c r="C134" s="39" t="s">
        <v>84</v>
      </c>
      <c r="D134" s="39">
        <v>40</v>
      </c>
      <c r="F134" s="84"/>
      <c r="G134" s="54" t="s">
        <v>93</v>
      </c>
      <c r="H134" s="39">
        <v>40</v>
      </c>
    </row>
    <row r="135" spans="1:8" s="40" customFormat="1" x14ac:dyDescent="0.25">
      <c r="A135" s="39"/>
      <c r="B135" s="39"/>
      <c r="C135" s="39" t="s">
        <v>94</v>
      </c>
      <c r="D135" s="39">
        <v>25</v>
      </c>
      <c r="F135" s="84"/>
      <c r="G135" s="39"/>
      <c r="H135" s="39"/>
    </row>
    <row r="136" spans="1:8" s="40" customFormat="1" x14ac:dyDescent="0.25">
      <c r="A136" s="39"/>
      <c r="B136" s="39"/>
      <c r="C136" s="39" t="s">
        <v>130</v>
      </c>
      <c r="D136" s="39">
        <v>120</v>
      </c>
      <c r="F136" s="84"/>
      <c r="G136" s="39" t="s">
        <v>130</v>
      </c>
      <c r="H136" s="39">
        <v>120</v>
      </c>
    </row>
    <row r="137" spans="1:8" s="49" customFormat="1" ht="13.5" customHeight="1" x14ac:dyDescent="0.25">
      <c r="A137" s="335" t="s">
        <v>200</v>
      </c>
      <c r="B137" s="336"/>
      <c r="C137" s="337"/>
      <c r="D137" s="63">
        <f>SUM(D131:D136)</f>
        <v>605</v>
      </c>
      <c r="F137" s="213"/>
      <c r="G137" s="76" t="s">
        <v>86</v>
      </c>
      <c r="H137" s="65">
        <f>SUM(H131:H136)</f>
        <v>550</v>
      </c>
    </row>
    <row r="138" spans="1:8" s="49" customFormat="1" ht="13.5" customHeight="1" x14ac:dyDescent="0.25">
      <c r="A138" s="179"/>
      <c r="B138" s="179"/>
      <c r="C138" s="179"/>
      <c r="D138" s="180"/>
      <c r="F138" s="179"/>
      <c r="G138" s="179" t="s">
        <v>201</v>
      </c>
      <c r="H138" s="180"/>
    </row>
    <row r="139" spans="1:8" s="49" customFormat="1" ht="13.5" x14ac:dyDescent="0.25">
      <c r="A139" s="179"/>
      <c r="B139" s="179"/>
      <c r="C139" s="179"/>
      <c r="D139" s="180"/>
      <c r="F139" s="225">
        <v>242</v>
      </c>
      <c r="G139" s="41" t="s">
        <v>202</v>
      </c>
      <c r="H139" s="247">
        <v>125</v>
      </c>
    </row>
    <row r="140" spans="1:8" s="49" customFormat="1" ht="13.5" x14ac:dyDescent="0.25">
      <c r="A140" s="179"/>
      <c r="B140" s="179"/>
      <c r="C140" s="179"/>
      <c r="D140" s="180"/>
      <c r="F140" s="42">
        <v>386</v>
      </c>
      <c r="G140" s="41" t="s">
        <v>278</v>
      </c>
      <c r="H140" s="247">
        <v>125</v>
      </c>
    </row>
    <row r="141" spans="1:8" s="49" customFormat="1" ht="13.5" x14ac:dyDescent="0.25">
      <c r="A141" s="179"/>
      <c r="B141" s="179"/>
      <c r="C141" s="179"/>
      <c r="D141" s="180"/>
      <c r="F141" s="226"/>
      <c r="G141" s="43"/>
      <c r="H141" s="248"/>
    </row>
    <row r="142" spans="1:8" s="49" customFormat="1" ht="13.5" x14ac:dyDescent="0.25">
      <c r="A142" s="179"/>
      <c r="B142" s="179"/>
      <c r="C142" s="179"/>
      <c r="D142" s="180"/>
      <c r="F142" s="213"/>
      <c r="G142" s="77" t="s">
        <v>206</v>
      </c>
      <c r="H142" s="250">
        <f>SUM(H139:H141)</f>
        <v>250</v>
      </c>
    </row>
    <row r="143" spans="1:8" s="37" customFormat="1" ht="13.5" x14ac:dyDescent="0.25">
      <c r="B143" s="83"/>
      <c r="C143" s="83" t="s">
        <v>22</v>
      </c>
      <c r="D143" s="245"/>
      <c r="G143" s="83" t="s">
        <v>22</v>
      </c>
    </row>
    <row r="144" spans="1:8" s="40" customFormat="1" x14ac:dyDescent="0.2">
      <c r="A144" s="183">
        <v>84</v>
      </c>
      <c r="B144" s="183"/>
      <c r="C144" s="39" t="s">
        <v>134</v>
      </c>
      <c r="D144" s="193">
        <v>250</v>
      </c>
      <c r="F144" s="227" t="s">
        <v>291</v>
      </c>
      <c r="G144" s="41" t="s">
        <v>292</v>
      </c>
      <c r="H144" s="248">
        <v>250</v>
      </c>
    </row>
    <row r="145" spans="1:8" s="40" customFormat="1" x14ac:dyDescent="0.2">
      <c r="A145" s="183">
        <v>229</v>
      </c>
      <c r="B145" s="183"/>
      <c r="C145" s="192" t="s">
        <v>135</v>
      </c>
      <c r="D145" s="257">
        <v>200</v>
      </c>
      <c r="F145" s="52">
        <v>229</v>
      </c>
      <c r="G145" s="192" t="s">
        <v>135</v>
      </c>
      <c r="H145" s="257">
        <v>200</v>
      </c>
    </row>
    <row r="146" spans="1:8" s="40" customFormat="1" x14ac:dyDescent="0.2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">
      <c r="A147" s="52">
        <v>392</v>
      </c>
      <c r="B147" s="52"/>
      <c r="C147" s="39" t="s">
        <v>136</v>
      </c>
      <c r="D147" s="193">
        <v>200</v>
      </c>
      <c r="F147" s="74">
        <v>392</v>
      </c>
      <c r="G147" s="54" t="s">
        <v>240</v>
      </c>
      <c r="H147" s="248">
        <v>180</v>
      </c>
    </row>
    <row r="148" spans="1:8" s="40" customFormat="1" x14ac:dyDescent="0.2">
      <c r="A148" s="183"/>
      <c r="B148" s="191"/>
      <c r="C148" s="192" t="s">
        <v>137</v>
      </c>
      <c r="D148" s="257">
        <v>80</v>
      </c>
      <c r="F148" s="74"/>
      <c r="G148" s="54" t="s">
        <v>93</v>
      </c>
      <c r="H148" s="55">
        <v>40</v>
      </c>
    </row>
    <row r="149" spans="1:8" s="40" customFormat="1" x14ac:dyDescent="0.2">
      <c r="A149" s="183"/>
      <c r="B149" s="183"/>
      <c r="C149" s="39" t="s">
        <v>93</v>
      </c>
      <c r="D149" s="193">
        <v>40</v>
      </c>
      <c r="F149" s="42"/>
      <c r="G149" s="192" t="s">
        <v>137</v>
      </c>
      <c r="H149" s="257">
        <v>80</v>
      </c>
    </row>
    <row r="150" spans="1:8" s="40" customFormat="1" x14ac:dyDescent="0.2">
      <c r="A150" s="183"/>
      <c r="B150" s="183"/>
      <c r="C150" s="39" t="s">
        <v>94</v>
      </c>
      <c r="D150" s="193">
        <v>40</v>
      </c>
      <c r="F150" s="74"/>
      <c r="G150" s="54"/>
      <c r="H150" s="55"/>
    </row>
    <row r="151" spans="1:8" s="40" customFormat="1" x14ac:dyDescent="0.2">
      <c r="A151" s="183"/>
      <c r="B151" s="183"/>
      <c r="C151" s="184" t="s">
        <v>138</v>
      </c>
      <c r="D151" s="193">
        <v>200</v>
      </c>
      <c r="F151" s="74"/>
      <c r="G151" s="56" t="s">
        <v>293</v>
      </c>
      <c r="H151" s="55">
        <v>150</v>
      </c>
    </row>
    <row r="152" spans="1:8" s="40" customFormat="1" ht="13.5" x14ac:dyDescent="0.25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5" x14ac:dyDescent="0.25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25">
      <c r="A154" s="83"/>
      <c r="B154" s="83"/>
      <c r="C154" s="83"/>
      <c r="D154" s="245"/>
      <c r="F154" s="225">
        <v>242</v>
      </c>
      <c r="G154" s="41" t="s">
        <v>202</v>
      </c>
      <c r="H154" s="247">
        <v>125</v>
      </c>
    </row>
    <row r="155" spans="1:8" s="40" customFormat="1" x14ac:dyDescent="0.25">
      <c r="A155" s="58"/>
      <c r="B155" s="58"/>
      <c r="C155" s="58"/>
      <c r="D155" s="58"/>
      <c r="F155" s="42">
        <v>386</v>
      </c>
      <c r="G155" s="41" t="s">
        <v>278</v>
      </c>
      <c r="H155" s="247">
        <v>125</v>
      </c>
    </row>
    <row r="156" spans="1:8" s="40" customFormat="1" x14ac:dyDescent="0.25">
      <c r="A156" s="58"/>
      <c r="B156" s="58"/>
      <c r="C156" s="58"/>
      <c r="D156" s="58"/>
      <c r="F156" s="226"/>
      <c r="G156" s="43"/>
      <c r="H156" s="248"/>
    </row>
    <row r="157" spans="1:8" s="40" customFormat="1" ht="13.5" x14ac:dyDescent="0.25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5" x14ac:dyDescent="0.25">
      <c r="A158" s="58"/>
      <c r="B158" s="58"/>
      <c r="C158" s="58"/>
      <c r="D158" s="58"/>
      <c r="F158" s="90"/>
      <c r="G158" s="80"/>
      <c r="H158" s="260"/>
    </row>
    <row r="159" spans="1:8" s="59" customFormat="1" ht="13.5" x14ac:dyDescent="0.25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">
      <c r="B161" s="83"/>
      <c r="C161" s="83" t="s">
        <v>97</v>
      </c>
      <c r="D161" s="245"/>
      <c r="F161" s="216"/>
      <c r="G161" s="83" t="s">
        <v>97</v>
      </c>
      <c r="H161" s="261"/>
    </row>
    <row r="162" spans="1:8" s="40" customFormat="1" ht="25.5" x14ac:dyDescent="0.2">
      <c r="A162" s="39"/>
      <c r="B162" s="39"/>
      <c r="C162" s="39" t="s">
        <v>98</v>
      </c>
      <c r="D162" s="39">
        <v>60</v>
      </c>
      <c r="F162" s="84" t="s">
        <v>383</v>
      </c>
      <c r="G162" s="41" t="s">
        <v>216</v>
      </c>
      <c r="H162" s="250">
        <v>40</v>
      </c>
    </row>
    <row r="163" spans="1:8" s="40" customFormat="1" x14ac:dyDescent="0.25">
      <c r="A163" s="39"/>
      <c r="B163" s="39"/>
      <c r="C163" s="39" t="s">
        <v>140</v>
      </c>
      <c r="D163" s="39">
        <v>70</v>
      </c>
      <c r="F163" s="223" t="s">
        <v>241</v>
      </c>
      <c r="G163" s="41" t="s">
        <v>271</v>
      </c>
      <c r="H163" s="247">
        <v>90</v>
      </c>
    </row>
    <row r="164" spans="1:8" s="40" customFormat="1" x14ac:dyDescent="0.25">
      <c r="A164" s="39"/>
      <c r="B164" s="39"/>
      <c r="C164" s="39" t="s">
        <v>129</v>
      </c>
      <c r="D164" s="39">
        <v>160</v>
      </c>
      <c r="F164" s="234" t="s">
        <v>332</v>
      </c>
      <c r="G164" s="39" t="s">
        <v>370</v>
      </c>
      <c r="H164" s="39">
        <v>160</v>
      </c>
    </row>
    <row r="165" spans="1:8" s="40" customFormat="1" x14ac:dyDescent="0.2">
      <c r="A165" s="39"/>
      <c r="B165" s="39"/>
      <c r="C165" s="39" t="s">
        <v>142</v>
      </c>
      <c r="D165" s="39">
        <v>200</v>
      </c>
      <c r="F165" s="224"/>
      <c r="G165" s="67" t="s">
        <v>242</v>
      </c>
      <c r="H165" s="250">
        <v>180</v>
      </c>
    </row>
    <row r="166" spans="1:8" s="40" customFormat="1" x14ac:dyDescent="0.25">
      <c r="A166" s="39"/>
      <c r="B166" s="39"/>
      <c r="C166" s="39" t="s">
        <v>94</v>
      </c>
      <c r="D166" s="39">
        <v>25</v>
      </c>
      <c r="F166" s="84"/>
      <c r="G166" s="54" t="s">
        <v>93</v>
      </c>
      <c r="H166" s="39">
        <v>50</v>
      </c>
    </row>
    <row r="167" spans="1:8" s="40" customFormat="1" x14ac:dyDescent="0.25">
      <c r="A167" s="39"/>
      <c r="B167" s="39"/>
      <c r="C167" s="39" t="s">
        <v>84</v>
      </c>
      <c r="D167" s="39">
        <v>40</v>
      </c>
      <c r="F167" s="42"/>
      <c r="G167" s="41"/>
      <c r="H167" s="248"/>
    </row>
    <row r="168" spans="1:8" s="40" customFormat="1" x14ac:dyDescent="0.25">
      <c r="A168" s="39"/>
      <c r="B168" s="39"/>
      <c r="C168" s="39" t="s">
        <v>143</v>
      </c>
      <c r="D168" s="39">
        <v>200</v>
      </c>
      <c r="F168" s="84"/>
      <c r="G168" s="39" t="s">
        <v>130</v>
      </c>
      <c r="H168" s="39">
        <v>100</v>
      </c>
    </row>
    <row r="169" spans="1:8" s="37" customFormat="1" ht="13.5" x14ac:dyDescent="0.25">
      <c r="A169" s="72" t="s">
        <v>200</v>
      </c>
      <c r="B169" s="72"/>
      <c r="C169" s="64"/>
      <c r="D169" s="65">
        <f>SUM(D162:D168)</f>
        <v>755</v>
      </c>
      <c r="F169" s="48"/>
      <c r="G169" s="70" t="s">
        <v>200</v>
      </c>
      <c r="H169" s="65">
        <f>SUM(H162:H168)</f>
        <v>620</v>
      </c>
    </row>
    <row r="170" spans="1:8" s="37" customFormat="1" ht="13.5" customHeight="1" x14ac:dyDescent="0.25">
      <c r="A170" s="196"/>
      <c r="B170" s="196"/>
      <c r="C170" s="196"/>
      <c r="D170" s="197"/>
      <c r="F170" s="48"/>
      <c r="G170" s="66" t="s">
        <v>201</v>
      </c>
      <c r="H170" s="262"/>
    </row>
    <row r="171" spans="1:8" s="37" customFormat="1" ht="13.5" x14ac:dyDescent="0.25">
      <c r="A171" s="196"/>
      <c r="B171" s="196"/>
      <c r="C171" s="196"/>
      <c r="D171" s="197"/>
      <c r="F171" s="229">
        <v>369</v>
      </c>
      <c r="G171" s="41" t="s">
        <v>231</v>
      </c>
      <c r="H171" s="247">
        <v>125</v>
      </c>
    </row>
    <row r="172" spans="1:8" s="37" customFormat="1" ht="13.5" x14ac:dyDescent="0.25">
      <c r="A172" s="196"/>
      <c r="B172" s="196"/>
      <c r="C172" s="196"/>
      <c r="D172" s="197"/>
      <c r="F172" s="42">
        <v>386</v>
      </c>
      <c r="G172" s="41" t="s">
        <v>203</v>
      </c>
      <c r="H172" s="247">
        <v>125</v>
      </c>
    </row>
    <row r="173" spans="1:8" s="37" customFormat="1" ht="13.5" x14ac:dyDescent="0.25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25">
      <c r="A174" s="196"/>
      <c r="B174" s="196"/>
      <c r="C174" s="196"/>
      <c r="D174" s="197"/>
      <c r="F174" s="48"/>
      <c r="G174" s="70" t="s">
        <v>206</v>
      </c>
      <c r="H174" s="65">
        <f>SUM(H171:H173)</f>
        <v>250</v>
      </c>
    </row>
    <row r="175" spans="1:8" s="40" customFormat="1" x14ac:dyDescent="0.25">
      <c r="B175" s="83"/>
      <c r="C175" s="83" t="s">
        <v>22</v>
      </c>
      <c r="D175" s="245"/>
      <c r="G175" s="83" t="s">
        <v>22</v>
      </c>
    </row>
    <row r="176" spans="1:8" s="40" customFormat="1" x14ac:dyDescent="0.2">
      <c r="A176" s="52" t="s">
        <v>144</v>
      </c>
      <c r="B176" s="52"/>
      <c r="C176" s="39" t="s">
        <v>145</v>
      </c>
      <c r="D176" s="193">
        <v>250</v>
      </c>
      <c r="F176" s="225">
        <v>130</v>
      </c>
      <c r="G176" s="41" t="s">
        <v>287</v>
      </c>
      <c r="H176" s="247">
        <v>250</v>
      </c>
    </row>
    <row r="177" spans="1:8" s="40" customFormat="1" x14ac:dyDescent="0.2">
      <c r="A177" s="183">
        <v>211</v>
      </c>
      <c r="B177" s="183"/>
      <c r="C177" s="39" t="s">
        <v>146</v>
      </c>
      <c r="D177" s="193">
        <v>140</v>
      </c>
      <c r="F177" s="225">
        <v>231</v>
      </c>
      <c r="G177" s="41" t="s">
        <v>146</v>
      </c>
      <c r="H177" s="248">
        <v>150</v>
      </c>
    </row>
    <row r="178" spans="1:8" s="40" customFormat="1" x14ac:dyDescent="0.2">
      <c r="A178" s="183"/>
      <c r="B178" s="183"/>
      <c r="C178" s="39" t="s">
        <v>147</v>
      </c>
      <c r="D178" s="193">
        <v>60</v>
      </c>
      <c r="F178" s="223">
        <v>75</v>
      </c>
      <c r="G178" s="41" t="s">
        <v>243</v>
      </c>
      <c r="H178" s="248">
        <v>60</v>
      </c>
    </row>
    <row r="179" spans="1:8" s="40" customFormat="1" ht="25.5" x14ac:dyDescent="0.2">
      <c r="A179" s="183"/>
      <c r="B179" s="183"/>
      <c r="C179" s="39" t="s">
        <v>148</v>
      </c>
      <c r="D179" s="193">
        <v>180</v>
      </c>
      <c r="F179" s="74"/>
      <c r="G179" s="54"/>
      <c r="H179" s="55"/>
    </row>
    <row r="180" spans="1:8" s="40" customFormat="1" x14ac:dyDescent="0.2">
      <c r="A180" s="198"/>
      <c r="B180" s="198"/>
      <c r="C180" s="39" t="s">
        <v>93</v>
      </c>
      <c r="D180" s="193">
        <v>40</v>
      </c>
      <c r="F180" s="235"/>
      <c r="G180" s="54" t="s">
        <v>93</v>
      </c>
      <c r="H180" s="55">
        <v>70</v>
      </c>
    </row>
    <row r="181" spans="1:8" s="40" customFormat="1" ht="45.75" customHeight="1" x14ac:dyDescent="0.2">
      <c r="A181" s="183"/>
      <c r="B181" s="183"/>
      <c r="C181" s="39" t="s">
        <v>94</v>
      </c>
      <c r="D181" s="193">
        <v>20</v>
      </c>
      <c r="F181" s="82"/>
      <c r="G181" s="45"/>
      <c r="H181" s="263"/>
    </row>
    <row r="182" spans="1:8" s="40" customFormat="1" x14ac:dyDescent="0.2">
      <c r="A182" s="183"/>
      <c r="B182" s="183"/>
      <c r="C182" s="39" t="s">
        <v>115</v>
      </c>
      <c r="D182" s="193">
        <v>200</v>
      </c>
      <c r="F182" s="74"/>
      <c r="G182" s="54" t="s">
        <v>272</v>
      </c>
      <c r="H182" s="55">
        <v>180</v>
      </c>
    </row>
    <row r="183" spans="1:8" s="37" customFormat="1" ht="13.5" customHeight="1" x14ac:dyDescent="0.25">
      <c r="A183" s="338" t="s">
        <v>23</v>
      </c>
      <c r="B183" s="339"/>
      <c r="C183" s="340"/>
      <c r="D183" s="78">
        <f>SUM(D176:D182)</f>
        <v>890</v>
      </c>
      <c r="F183" s="48"/>
      <c r="G183" s="76" t="s">
        <v>95</v>
      </c>
      <c r="H183" s="65">
        <f>SUM(H176:H182)</f>
        <v>710</v>
      </c>
    </row>
    <row r="184" spans="1:8" s="40" customFormat="1" ht="12.75" customHeight="1" x14ac:dyDescent="0.25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25">
      <c r="A185" s="58"/>
      <c r="B185" s="58"/>
      <c r="C185" s="58"/>
      <c r="D185" s="58"/>
      <c r="F185" s="229">
        <v>369</v>
      </c>
      <c r="G185" s="41" t="s">
        <v>231</v>
      </c>
      <c r="H185" s="247">
        <v>125</v>
      </c>
    </row>
    <row r="186" spans="1:8" s="40" customFormat="1" ht="12.75" customHeight="1" x14ac:dyDescent="0.25">
      <c r="A186" s="58"/>
      <c r="B186" s="58"/>
      <c r="C186" s="58"/>
      <c r="D186" s="58"/>
      <c r="F186" s="42">
        <v>386</v>
      </c>
      <c r="G186" s="41" t="s">
        <v>219</v>
      </c>
      <c r="H186" s="247">
        <v>125</v>
      </c>
    </row>
    <row r="187" spans="1:8" s="59" customFormat="1" ht="13.5" x14ac:dyDescent="0.25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25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25">
      <c r="B189" s="83"/>
      <c r="C189" s="83" t="s">
        <v>97</v>
      </c>
      <c r="D189" s="245"/>
      <c r="F189" s="217"/>
      <c r="G189" s="83" t="s">
        <v>97</v>
      </c>
      <c r="H189" s="256"/>
    </row>
    <row r="190" spans="1:8" s="40" customFormat="1" ht="25.5" x14ac:dyDescent="0.25">
      <c r="A190" s="39"/>
      <c r="B190" s="39"/>
      <c r="C190" s="39" t="s">
        <v>132</v>
      </c>
      <c r="D190" s="39">
        <v>70</v>
      </c>
      <c r="F190" s="53"/>
      <c r="G190" s="41" t="s">
        <v>216</v>
      </c>
      <c r="H190" s="248">
        <v>40</v>
      </c>
    </row>
    <row r="191" spans="1:8" s="40" customFormat="1" ht="25.5" x14ac:dyDescent="0.25">
      <c r="A191" s="39"/>
      <c r="B191" s="39"/>
      <c r="C191" s="39" t="s">
        <v>150</v>
      </c>
      <c r="D191" s="39">
        <v>75</v>
      </c>
      <c r="F191" s="84"/>
      <c r="G191" s="39" t="s">
        <v>294</v>
      </c>
      <c r="H191" s="39">
        <v>90</v>
      </c>
    </row>
    <row r="192" spans="1:8" s="40" customFormat="1" x14ac:dyDescent="0.25">
      <c r="A192" s="39"/>
      <c r="B192" s="39"/>
      <c r="C192" s="39" t="s">
        <v>151</v>
      </c>
      <c r="D192" s="39">
        <v>170</v>
      </c>
      <c r="F192" s="84"/>
      <c r="G192" s="39" t="s">
        <v>151</v>
      </c>
      <c r="H192" s="39">
        <v>150</v>
      </c>
    </row>
    <row r="193" spans="1:8" s="40" customFormat="1" x14ac:dyDescent="0.25">
      <c r="A193" s="39"/>
      <c r="B193" s="39"/>
      <c r="C193" s="39" t="s">
        <v>152</v>
      </c>
      <c r="D193" s="39">
        <v>200</v>
      </c>
      <c r="F193" s="224"/>
      <c r="G193" s="67" t="s">
        <v>214</v>
      </c>
      <c r="H193" s="248">
        <v>180</v>
      </c>
    </row>
    <row r="194" spans="1:8" s="40" customFormat="1" x14ac:dyDescent="0.25">
      <c r="A194" s="39"/>
      <c r="B194" s="39"/>
      <c r="C194" s="39" t="s">
        <v>84</v>
      </c>
      <c r="D194" s="39">
        <v>40</v>
      </c>
      <c r="F194" s="84"/>
      <c r="G194" s="39" t="s">
        <v>84</v>
      </c>
      <c r="H194" s="39">
        <v>40</v>
      </c>
    </row>
    <row r="195" spans="1:8" s="40" customFormat="1" x14ac:dyDescent="0.25">
      <c r="A195" s="39"/>
      <c r="B195" s="39"/>
      <c r="C195" s="39" t="s">
        <v>94</v>
      </c>
      <c r="D195" s="39">
        <v>25</v>
      </c>
      <c r="F195" s="84"/>
      <c r="G195" s="39"/>
      <c r="H195" s="39"/>
    </row>
    <row r="196" spans="1:8" s="49" customFormat="1" ht="13.5" x14ac:dyDescent="0.25">
      <c r="A196" s="39"/>
      <c r="B196" s="39"/>
      <c r="C196" s="39" t="s">
        <v>153</v>
      </c>
      <c r="D196" s="39">
        <v>150</v>
      </c>
      <c r="F196" s="42"/>
      <c r="G196" s="39" t="s">
        <v>281</v>
      </c>
      <c r="H196" s="248">
        <v>150</v>
      </c>
    </row>
    <row r="197" spans="1:8" s="37" customFormat="1" ht="13.5" x14ac:dyDescent="0.25">
      <c r="A197" s="72" t="s">
        <v>200</v>
      </c>
      <c r="B197" s="72"/>
      <c r="C197" s="64"/>
      <c r="D197" s="65">
        <f>SUM(D190:D196)</f>
        <v>730</v>
      </c>
      <c r="F197" s="48"/>
      <c r="G197" s="70" t="s">
        <v>200</v>
      </c>
      <c r="H197" s="65">
        <f>SUM(H190:H196)</f>
        <v>650</v>
      </c>
    </row>
    <row r="198" spans="1:8" s="37" customFormat="1" ht="13.5" customHeight="1" x14ac:dyDescent="0.25">
      <c r="A198" s="181"/>
      <c r="B198" s="181"/>
      <c r="C198" s="181"/>
      <c r="D198" s="182"/>
      <c r="G198" s="37" t="s">
        <v>24</v>
      </c>
    </row>
    <row r="199" spans="1:8" s="37" customFormat="1" ht="13.5" x14ac:dyDescent="0.25">
      <c r="A199" s="181"/>
      <c r="B199" s="181"/>
      <c r="C199" s="181"/>
      <c r="D199" s="182"/>
      <c r="F199" s="225">
        <v>241</v>
      </c>
      <c r="G199" s="41" t="s">
        <v>244</v>
      </c>
      <c r="H199" s="247">
        <v>125</v>
      </c>
    </row>
    <row r="200" spans="1:8" s="37" customFormat="1" ht="13.5" x14ac:dyDescent="0.25">
      <c r="A200" s="181"/>
      <c r="B200" s="181"/>
      <c r="C200" s="181"/>
      <c r="D200" s="182"/>
      <c r="F200" s="42">
        <v>386</v>
      </c>
      <c r="G200" s="41" t="s">
        <v>203</v>
      </c>
      <c r="H200" s="247">
        <v>125</v>
      </c>
    </row>
    <row r="201" spans="1:8" s="37" customFormat="1" ht="13.5" x14ac:dyDescent="0.25">
      <c r="A201" s="181"/>
      <c r="B201" s="181"/>
      <c r="C201" s="181"/>
      <c r="D201" s="182"/>
      <c r="F201" s="44"/>
      <c r="G201" s="43"/>
      <c r="H201" s="248"/>
    </row>
    <row r="202" spans="1:8" s="37" customFormat="1" ht="13.5" x14ac:dyDescent="0.25">
      <c r="A202" s="181"/>
      <c r="B202" s="181"/>
      <c r="C202" s="181"/>
      <c r="D202" s="182"/>
      <c r="F202" s="226"/>
      <c r="G202" s="43"/>
      <c r="H202" s="248"/>
    </row>
    <row r="203" spans="1:8" s="40" customFormat="1" ht="13.5" x14ac:dyDescent="0.25">
      <c r="F203" s="48"/>
      <c r="G203" s="70" t="s">
        <v>25</v>
      </c>
      <c r="H203" s="258">
        <f>SUM(H199:H202)</f>
        <v>250</v>
      </c>
    </row>
    <row r="204" spans="1:8" s="40" customFormat="1" x14ac:dyDescent="0.25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">
      <c r="A205" s="199">
        <v>81</v>
      </c>
      <c r="B205" s="199"/>
      <c r="C205" s="39" t="s">
        <v>154</v>
      </c>
      <c r="D205" s="193">
        <v>250</v>
      </c>
      <c r="F205" s="53">
        <v>113</v>
      </c>
      <c r="G205" s="41" t="s">
        <v>207</v>
      </c>
      <c r="H205" s="249">
        <v>250</v>
      </c>
    </row>
    <row r="206" spans="1:8" s="40" customFormat="1" x14ac:dyDescent="0.2">
      <c r="A206" s="183" t="s">
        <v>155</v>
      </c>
      <c r="B206" s="191"/>
      <c r="C206" s="192" t="s">
        <v>156</v>
      </c>
      <c r="D206" s="257">
        <v>80</v>
      </c>
      <c r="F206" s="223"/>
      <c r="G206" s="69" t="s">
        <v>273</v>
      </c>
      <c r="H206" s="253">
        <v>90</v>
      </c>
    </row>
    <row r="207" spans="1:8" s="40" customFormat="1" ht="25.5" x14ac:dyDescent="0.2">
      <c r="A207" s="183"/>
      <c r="B207" s="183"/>
      <c r="C207" s="39" t="s">
        <v>245</v>
      </c>
      <c r="D207" s="193">
        <v>155</v>
      </c>
      <c r="F207" s="74"/>
      <c r="G207" s="271" t="s">
        <v>371</v>
      </c>
      <c r="H207" s="55">
        <v>150</v>
      </c>
    </row>
    <row r="208" spans="1:8" s="40" customFormat="1" x14ac:dyDescent="0.2">
      <c r="A208" s="183"/>
      <c r="B208" s="183"/>
      <c r="C208" s="39" t="s">
        <v>158</v>
      </c>
      <c r="D208" s="193">
        <v>200</v>
      </c>
      <c r="F208" s="224" t="s">
        <v>213</v>
      </c>
      <c r="G208" s="54" t="s">
        <v>214</v>
      </c>
      <c r="H208" s="247">
        <v>180</v>
      </c>
    </row>
    <row r="209" spans="1:8" s="40" customFormat="1" x14ac:dyDescent="0.2">
      <c r="A209" s="183"/>
      <c r="B209" s="183"/>
      <c r="C209" s="39" t="s">
        <v>91</v>
      </c>
      <c r="D209" s="193">
        <v>200</v>
      </c>
      <c r="F209" s="74"/>
      <c r="G209" s="54" t="s">
        <v>230</v>
      </c>
      <c r="H209" s="55">
        <v>100</v>
      </c>
    </row>
    <row r="210" spans="1:8" s="40" customFormat="1" x14ac:dyDescent="0.2">
      <c r="A210" s="200"/>
      <c r="B210" s="200"/>
      <c r="C210" s="39" t="s">
        <v>93</v>
      </c>
      <c r="D210" s="257">
        <v>60</v>
      </c>
      <c r="F210" s="74"/>
      <c r="G210" s="54" t="s">
        <v>93</v>
      </c>
      <c r="H210" s="55">
        <v>70</v>
      </c>
    </row>
    <row r="211" spans="1:8" s="49" customFormat="1" ht="12.75" customHeight="1" x14ac:dyDescent="0.25">
      <c r="A211" s="183"/>
      <c r="B211" s="183"/>
      <c r="C211" s="39" t="s">
        <v>94</v>
      </c>
      <c r="D211" s="193">
        <v>20</v>
      </c>
      <c r="F211" s="74"/>
      <c r="G211" s="54"/>
      <c r="H211" s="55"/>
    </row>
    <row r="212" spans="1:8" s="37" customFormat="1" ht="13.5" x14ac:dyDescent="0.25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25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25">
      <c r="A214" s="58"/>
      <c r="B214" s="58"/>
      <c r="C214" s="58"/>
      <c r="D214" s="58"/>
      <c r="F214" s="225">
        <v>241</v>
      </c>
      <c r="G214" s="41" t="s">
        <v>244</v>
      </c>
      <c r="H214" s="247">
        <v>125</v>
      </c>
    </row>
    <row r="215" spans="1:8" s="49" customFormat="1" ht="13.5" x14ac:dyDescent="0.25">
      <c r="A215" s="58"/>
      <c r="B215" s="58"/>
      <c r="C215" s="58"/>
      <c r="D215" s="58"/>
      <c r="F215" s="42">
        <v>386</v>
      </c>
      <c r="G215" s="41" t="s">
        <v>205</v>
      </c>
      <c r="H215" s="247">
        <v>125</v>
      </c>
    </row>
    <row r="216" spans="1:8" s="59" customFormat="1" ht="13.5" x14ac:dyDescent="0.25">
      <c r="A216" s="80"/>
      <c r="B216" s="80"/>
      <c r="C216" s="79"/>
      <c r="D216" s="260"/>
      <c r="F216" s="226"/>
      <c r="G216" s="43"/>
      <c r="H216" s="248"/>
    </row>
    <row r="217" spans="1:8" s="35" customFormat="1" ht="13.5" x14ac:dyDescent="0.25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25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25">
      <c r="B219" s="83"/>
      <c r="C219" s="83" t="s">
        <v>97</v>
      </c>
      <c r="D219" s="245"/>
      <c r="F219" s="34"/>
      <c r="G219" s="83" t="s">
        <v>97</v>
      </c>
      <c r="H219" s="245"/>
    </row>
    <row r="220" spans="1:8" s="40" customFormat="1" ht="25.5" x14ac:dyDescent="0.2">
      <c r="A220" s="39"/>
      <c r="B220" s="39"/>
      <c r="C220" s="202" t="s">
        <v>160</v>
      </c>
      <c r="D220" s="268">
        <v>80</v>
      </c>
      <c r="F220" s="228" t="s">
        <v>223</v>
      </c>
      <c r="G220" s="41" t="s">
        <v>224</v>
      </c>
      <c r="H220" s="248">
        <v>60</v>
      </c>
    </row>
    <row r="221" spans="1:8" s="40" customFormat="1" ht="25.5" x14ac:dyDescent="0.25">
      <c r="A221" s="39"/>
      <c r="B221" s="39"/>
      <c r="C221" s="39" t="s">
        <v>246</v>
      </c>
      <c r="D221" s="39">
        <v>110</v>
      </c>
      <c r="F221" s="237"/>
      <c r="G221" s="39" t="s">
        <v>246</v>
      </c>
      <c r="H221" s="39">
        <v>110</v>
      </c>
    </row>
    <row r="222" spans="1:8" s="40" customFormat="1" ht="25.5" x14ac:dyDescent="0.25">
      <c r="A222" s="39"/>
      <c r="B222" s="39"/>
      <c r="C222" s="39" t="s">
        <v>247</v>
      </c>
      <c r="D222" s="39">
        <v>155</v>
      </c>
      <c r="F222" s="53"/>
      <c r="G222" s="39" t="s">
        <v>247</v>
      </c>
      <c r="H222" s="249">
        <v>155</v>
      </c>
    </row>
    <row r="223" spans="1:8" s="40" customFormat="1" x14ac:dyDescent="0.2">
      <c r="A223" s="39"/>
      <c r="B223" s="39"/>
      <c r="C223" s="39" t="s">
        <v>101</v>
      </c>
      <c r="D223" s="39">
        <v>200</v>
      </c>
      <c r="F223" s="84"/>
      <c r="G223" s="67" t="s">
        <v>295</v>
      </c>
      <c r="H223" s="250">
        <v>180</v>
      </c>
    </row>
    <row r="224" spans="1:8" s="40" customFormat="1" x14ac:dyDescent="0.25">
      <c r="A224" s="39"/>
      <c r="B224" s="39"/>
      <c r="C224" s="39" t="s">
        <v>94</v>
      </c>
      <c r="D224" s="39">
        <v>25</v>
      </c>
      <c r="F224" s="84"/>
      <c r="G224" s="39"/>
      <c r="H224" s="39"/>
    </row>
    <row r="225" spans="1:8" s="40" customFormat="1" x14ac:dyDescent="0.25">
      <c r="A225" s="39"/>
      <c r="B225" s="39"/>
      <c r="C225" s="39" t="s">
        <v>84</v>
      </c>
      <c r="D225" s="39">
        <v>40</v>
      </c>
      <c r="F225" s="84"/>
      <c r="G225" s="39" t="s">
        <v>84</v>
      </c>
      <c r="H225" s="39">
        <v>40</v>
      </c>
    </row>
    <row r="226" spans="1:8" s="40" customFormat="1" ht="25.5" x14ac:dyDescent="0.25">
      <c r="A226" s="39"/>
      <c r="B226" s="39"/>
      <c r="C226" s="39" t="s">
        <v>164</v>
      </c>
      <c r="D226" s="39">
        <v>25</v>
      </c>
      <c r="F226" s="42"/>
      <c r="G226" s="39" t="s">
        <v>164</v>
      </c>
      <c r="H226" s="39">
        <v>25</v>
      </c>
    </row>
    <row r="227" spans="1:8" s="49" customFormat="1" ht="13.5" x14ac:dyDescent="0.25">
      <c r="A227" s="72" t="s">
        <v>200</v>
      </c>
      <c r="B227" s="72"/>
      <c r="C227" s="64"/>
      <c r="D227" s="65">
        <f>SUM(D220:D226)</f>
        <v>635</v>
      </c>
      <c r="F227" s="213"/>
      <c r="G227" s="70" t="s">
        <v>200</v>
      </c>
      <c r="H227" s="65">
        <f>SUM(H220:H226)</f>
        <v>570</v>
      </c>
    </row>
    <row r="228" spans="1:8" s="37" customFormat="1" ht="13.5" x14ac:dyDescent="0.25">
      <c r="A228" s="181"/>
      <c r="B228" s="181"/>
      <c r="C228" s="181"/>
      <c r="D228" s="182"/>
      <c r="F228" s="48"/>
      <c r="G228" s="66" t="s">
        <v>201</v>
      </c>
      <c r="H228" s="262"/>
    </row>
    <row r="229" spans="1:8" s="37" customFormat="1" ht="13.5" customHeight="1" x14ac:dyDescent="0.25">
      <c r="A229" s="181"/>
      <c r="B229" s="181"/>
      <c r="C229" s="181"/>
      <c r="D229" s="182"/>
      <c r="F229" s="227">
        <v>366</v>
      </c>
      <c r="G229" s="41" t="s">
        <v>239</v>
      </c>
      <c r="H229" s="247">
        <v>125</v>
      </c>
    </row>
    <row r="230" spans="1:8" s="37" customFormat="1" ht="13.5" x14ac:dyDescent="0.25">
      <c r="A230" s="181"/>
      <c r="B230" s="181"/>
      <c r="C230" s="181"/>
      <c r="D230" s="182"/>
      <c r="F230" s="42">
        <v>386</v>
      </c>
      <c r="G230" s="41" t="s">
        <v>205</v>
      </c>
      <c r="H230" s="247">
        <v>125</v>
      </c>
    </row>
    <row r="231" spans="1:8" s="37" customFormat="1" ht="13.5" x14ac:dyDescent="0.25">
      <c r="A231" s="181"/>
      <c r="B231" s="181"/>
      <c r="C231" s="181"/>
      <c r="D231" s="182"/>
      <c r="F231" s="226"/>
      <c r="G231" s="43"/>
      <c r="H231" s="248"/>
    </row>
    <row r="232" spans="1:8" s="37" customFormat="1" ht="13.5" x14ac:dyDescent="0.25">
      <c r="A232" s="181"/>
      <c r="B232" s="181"/>
      <c r="C232" s="181"/>
      <c r="D232" s="182"/>
      <c r="F232" s="48"/>
      <c r="G232" s="70" t="s">
        <v>206</v>
      </c>
      <c r="H232" s="65">
        <f>SUM(H229:H231)</f>
        <v>250</v>
      </c>
    </row>
    <row r="233" spans="1:8" s="37" customFormat="1" ht="13.5" x14ac:dyDescent="0.25">
      <c r="A233" s="181"/>
      <c r="B233" s="181"/>
      <c r="C233" s="181"/>
      <c r="D233" s="182"/>
    </row>
    <row r="234" spans="1:8" s="40" customFormat="1" x14ac:dyDescent="0.25">
      <c r="B234" s="83"/>
      <c r="C234" s="83" t="s">
        <v>22</v>
      </c>
      <c r="D234" s="245"/>
      <c r="G234" s="83" t="s">
        <v>22</v>
      </c>
    </row>
    <row r="235" spans="1:8" s="40" customFormat="1" x14ac:dyDescent="0.2">
      <c r="A235" s="203"/>
      <c r="B235" s="203"/>
      <c r="C235" s="39" t="s">
        <v>165</v>
      </c>
      <c r="D235" s="193">
        <v>60</v>
      </c>
      <c r="F235" s="238" t="s">
        <v>248</v>
      </c>
      <c r="G235" s="41" t="s">
        <v>249</v>
      </c>
      <c r="H235" s="248">
        <v>60</v>
      </c>
    </row>
    <row r="236" spans="1:8" s="40" customFormat="1" x14ac:dyDescent="0.2">
      <c r="A236" s="204" t="s">
        <v>166</v>
      </c>
      <c r="B236" s="204"/>
      <c r="C236" s="205" t="s">
        <v>194</v>
      </c>
      <c r="D236" s="257">
        <v>250</v>
      </c>
      <c r="F236" s="239" t="s">
        <v>250</v>
      </c>
      <c r="G236" s="41" t="s">
        <v>194</v>
      </c>
      <c r="H236" s="247">
        <v>250</v>
      </c>
    </row>
    <row r="237" spans="1:8" s="40" customFormat="1" ht="30.75" customHeight="1" x14ac:dyDescent="0.2">
      <c r="A237" s="183">
        <v>234</v>
      </c>
      <c r="B237" s="183"/>
      <c r="C237" s="39" t="s">
        <v>168</v>
      </c>
      <c r="D237" s="193">
        <v>80</v>
      </c>
      <c r="F237" s="223" t="s">
        <v>241</v>
      </c>
      <c r="G237" s="41" t="s">
        <v>251</v>
      </c>
      <c r="H237" s="247">
        <v>110</v>
      </c>
    </row>
    <row r="238" spans="1:8" s="40" customFormat="1" x14ac:dyDescent="0.2">
      <c r="A238" s="183">
        <v>125</v>
      </c>
      <c r="B238" s="183"/>
      <c r="C238" s="192" t="s">
        <v>252</v>
      </c>
      <c r="D238" s="257">
        <v>145</v>
      </c>
      <c r="F238" s="74">
        <v>125</v>
      </c>
      <c r="G238" s="54" t="s">
        <v>151</v>
      </c>
      <c r="H238" s="55">
        <v>150</v>
      </c>
    </row>
    <row r="239" spans="1:8" s="40" customFormat="1" x14ac:dyDescent="0.2">
      <c r="A239" s="183">
        <v>397</v>
      </c>
      <c r="B239" s="183"/>
      <c r="C239" s="39" t="s">
        <v>170</v>
      </c>
      <c r="D239" s="193">
        <v>200</v>
      </c>
      <c r="F239" s="224" t="s">
        <v>213</v>
      </c>
      <c r="G239" s="41" t="s">
        <v>214</v>
      </c>
      <c r="H239" s="247">
        <v>180</v>
      </c>
    </row>
    <row r="240" spans="1:8" s="40" customFormat="1" x14ac:dyDescent="0.2">
      <c r="A240" s="183"/>
      <c r="B240" s="183"/>
      <c r="C240" s="39" t="s">
        <v>93</v>
      </c>
      <c r="D240" s="257">
        <v>60</v>
      </c>
      <c r="F240" s="74"/>
      <c r="G240" s="54" t="s">
        <v>253</v>
      </c>
      <c r="H240" s="55">
        <v>70</v>
      </c>
    </row>
    <row r="241" spans="1:8" s="40" customFormat="1" x14ac:dyDescent="0.2">
      <c r="A241" s="183"/>
      <c r="B241" s="183"/>
      <c r="C241" s="39" t="s">
        <v>94</v>
      </c>
      <c r="D241" s="193">
        <v>40</v>
      </c>
      <c r="F241" s="74"/>
      <c r="G241" s="54"/>
      <c r="H241" s="55"/>
    </row>
    <row r="242" spans="1:8" s="40" customFormat="1" x14ac:dyDescent="0.2">
      <c r="A242" s="183"/>
      <c r="B242" s="183"/>
      <c r="C242" s="39" t="s">
        <v>108</v>
      </c>
      <c r="D242" s="193">
        <v>200</v>
      </c>
      <c r="F242" s="42"/>
      <c r="G242" s="54"/>
      <c r="H242" s="55"/>
    </row>
    <row r="243" spans="1:8" s="37" customFormat="1" ht="13.5" x14ac:dyDescent="0.25">
      <c r="A243" s="64" t="s">
        <v>23</v>
      </c>
      <c r="B243" s="64"/>
      <c r="C243" s="64"/>
      <c r="D243" s="39">
        <f>SUM(D235:D242)</f>
        <v>1035</v>
      </c>
      <c r="F243" s="48"/>
      <c r="G243" s="76" t="s">
        <v>95</v>
      </c>
      <c r="H243" s="65">
        <f>SUM(H235:H242)</f>
        <v>820</v>
      </c>
    </row>
    <row r="244" spans="1:8" s="40" customFormat="1" ht="12.75" customHeight="1" x14ac:dyDescent="0.25">
      <c r="B244" s="83"/>
      <c r="C244" s="83"/>
      <c r="D244" s="245"/>
      <c r="G244" s="83" t="s">
        <v>24</v>
      </c>
    </row>
    <row r="245" spans="1:8" s="40" customFormat="1" x14ac:dyDescent="0.25">
      <c r="A245" s="58"/>
      <c r="B245" s="58"/>
      <c r="C245" s="58"/>
      <c r="D245" s="58"/>
      <c r="F245" s="227">
        <v>366</v>
      </c>
      <c r="G245" s="41" t="s">
        <v>239</v>
      </c>
      <c r="H245" s="247">
        <v>125</v>
      </c>
    </row>
    <row r="246" spans="1:8" s="40" customFormat="1" x14ac:dyDescent="0.25">
      <c r="A246" s="58"/>
      <c r="B246" s="58"/>
      <c r="C246" s="58"/>
      <c r="D246" s="58"/>
      <c r="F246" s="42">
        <v>386</v>
      </c>
      <c r="G246" s="41" t="s">
        <v>205</v>
      </c>
      <c r="H246" s="247">
        <v>125</v>
      </c>
    </row>
    <row r="247" spans="1:8" s="49" customFormat="1" ht="13.5" x14ac:dyDescent="0.25">
      <c r="A247" s="58"/>
      <c r="B247" s="58"/>
      <c r="C247" s="58"/>
      <c r="D247" s="58"/>
      <c r="F247" s="213"/>
      <c r="G247" s="67"/>
      <c r="H247" s="250"/>
    </row>
    <row r="248" spans="1:8" s="59" customFormat="1" ht="13.5" x14ac:dyDescent="0.25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25">
      <c r="B249" s="83"/>
      <c r="C249" s="219" t="s">
        <v>41</v>
      </c>
      <c r="D249" s="245"/>
    </row>
    <row r="250" spans="1:8" s="40" customFormat="1" ht="12.75" customHeight="1" x14ac:dyDescent="0.25">
      <c r="B250" s="83"/>
      <c r="C250" s="83" t="s">
        <v>97</v>
      </c>
      <c r="D250" s="245"/>
      <c r="F250" s="217"/>
      <c r="G250" s="83" t="s">
        <v>97</v>
      </c>
      <c r="H250" s="256"/>
    </row>
    <row r="251" spans="1:8" s="40" customFormat="1" ht="25.5" x14ac:dyDescent="0.25">
      <c r="A251" s="206"/>
      <c r="B251" s="206"/>
      <c r="C251" s="39" t="s">
        <v>254</v>
      </c>
      <c r="D251" s="39">
        <v>175</v>
      </c>
      <c r="F251" s="223"/>
      <c r="G251" s="39" t="s">
        <v>254</v>
      </c>
      <c r="H251" s="39">
        <v>175</v>
      </c>
    </row>
    <row r="252" spans="1:8" s="40" customFormat="1" x14ac:dyDescent="0.25">
      <c r="A252" s="206"/>
      <c r="B252" s="206"/>
      <c r="C252" s="39" t="s">
        <v>83</v>
      </c>
      <c r="D252" s="39">
        <v>200</v>
      </c>
      <c r="F252" s="224" t="s">
        <v>199</v>
      </c>
      <c r="G252" s="41" t="s">
        <v>83</v>
      </c>
      <c r="H252" s="248">
        <v>180</v>
      </c>
    </row>
    <row r="253" spans="1:8" s="40" customFormat="1" x14ac:dyDescent="0.25">
      <c r="A253" s="206"/>
      <c r="B253" s="206"/>
      <c r="C253" s="39" t="s">
        <v>84</v>
      </c>
      <c r="D253" s="39">
        <v>40</v>
      </c>
      <c r="F253" s="240"/>
      <c r="G253" s="39" t="s">
        <v>84</v>
      </c>
      <c r="H253" s="39">
        <v>40</v>
      </c>
    </row>
    <row r="254" spans="1:8" s="40" customFormat="1" ht="25.5" x14ac:dyDescent="0.2">
      <c r="A254" s="39"/>
      <c r="B254" s="39"/>
      <c r="C254" s="39" t="s">
        <v>174</v>
      </c>
      <c r="D254" s="39">
        <v>180</v>
      </c>
      <c r="F254" s="84"/>
      <c r="G254" s="54" t="s">
        <v>372</v>
      </c>
      <c r="H254" s="250">
        <v>180</v>
      </c>
    </row>
    <row r="255" spans="1:8" s="37" customFormat="1" ht="13.5" x14ac:dyDescent="0.25">
      <c r="A255" s="72" t="s">
        <v>200</v>
      </c>
      <c r="B255" s="72"/>
      <c r="C255" s="64"/>
      <c r="D255" s="65">
        <f>SUM(D251:D254)</f>
        <v>595</v>
      </c>
      <c r="F255" s="48"/>
      <c r="G255" s="70" t="s">
        <v>200</v>
      </c>
      <c r="H255" s="65">
        <f>SUM(H251:H254)</f>
        <v>575</v>
      </c>
    </row>
    <row r="256" spans="1:8" s="37" customFormat="1" ht="13.5" customHeight="1" x14ac:dyDescent="0.25">
      <c r="A256" s="181"/>
      <c r="B256" s="181"/>
      <c r="C256" s="181"/>
      <c r="D256" s="182"/>
      <c r="F256" s="48"/>
      <c r="G256" s="66" t="s">
        <v>201</v>
      </c>
      <c r="H256" s="262"/>
    </row>
    <row r="257" spans="1:8" s="37" customFormat="1" ht="13.5" x14ac:dyDescent="0.25">
      <c r="A257" s="181"/>
      <c r="B257" s="181"/>
      <c r="C257" s="181"/>
      <c r="D257" s="182"/>
      <c r="F257" s="225">
        <v>242</v>
      </c>
      <c r="G257" s="41" t="s">
        <v>202</v>
      </c>
      <c r="H257" s="247">
        <v>125</v>
      </c>
    </row>
    <row r="258" spans="1:8" s="37" customFormat="1" ht="13.5" x14ac:dyDescent="0.25">
      <c r="A258" s="181"/>
      <c r="B258" s="181"/>
      <c r="C258" s="181"/>
      <c r="D258" s="182"/>
      <c r="F258" s="42">
        <v>386</v>
      </c>
      <c r="G258" s="41" t="s">
        <v>203</v>
      </c>
      <c r="H258" s="247">
        <v>125</v>
      </c>
    </row>
    <row r="259" spans="1:8" s="37" customFormat="1" ht="13.5" x14ac:dyDescent="0.2">
      <c r="A259" s="181"/>
      <c r="B259" s="181"/>
      <c r="C259" s="181"/>
      <c r="D259" s="182"/>
      <c r="F259" s="48"/>
      <c r="G259" s="67"/>
      <c r="H259" s="250"/>
    </row>
    <row r="260" spans="1:8" s="37" customFormat="1" ht="13.5" x14ac:dyDescent="0.25">
      <c r="A260" s="181"/>
      <c r="B260" s="181"/>
      <c r="C260" s="181"/>
      <c r="D260" s="182"/>
      <c r="F260" s="48"/>
      <c r="G260" s="70" t="s">
        <v>206</v>
      </c>
      <c r="H260" s="65">
        <f>SUM(H257:H259)</f>
        <v>250</v>
      </c>
    </row>
    <row r="261" spans="1:8" s="40" customFormat="1" ht="12.75" customHeight="1" x14ac:dyDescent="0.25">
      <c r="B261" s="83"/>
      <c r="C261" s="83" t="s">
        <v>22</v>
      </c>
      <c r="D261" s="245"/>
      <c r="G261" s="83" t="s">
        <v>22</v>
      </c>
    </row>
    <row r="262" spans="1:8" s="40" customFormat="1" x14ac:dyDescent="0.2">
      <c r="A262" s="52" t="s">
        <v>175</v>
      </c>
      <c r="B262" s="52"/>
      <c r="C262" s="39" t="s">
        <v>176</v>
      </c>
      <c r="D262" s="193">
        <v>250</v>
      </c>
      <c r="F262" s="227">
        <v>115</v>
      </c>
      <c r="G262" s="41" t="s">
        <v>255</v>
      </c>
      <c r="H262" s="248">
        <v>250</v>
      </c>
    </row>
    <row r="263" spans="1:8" s="40" customFormat="1" ht="25.5" x14ac:dyDescent="0.2">
      <c r="A263" s="52">
        <v>267</v>
      </c>
      <c r="B263" s="52"/>
      <c r="C263" s="39" t="s">
        <v>177</v>
      </c>
      <c r="D263" s="193">
        <v>75</v>
      </c>
      <c r="F263" s="74"/>
      <c r="G263" s="41" t="s">
        <v>296</v>
      </c>
      <c r="H263" s="55">
        <v>90</v>
      </c>
    </row>
    <row r="264" spans="1:8" s="40" customFormat="1" ht="25.5" x14ac:dyDescent="0.2">
      <c r="A264" s="183"/>
      <c r="B264" s="183"/>
      <c r="C264" s="39" t="s">
        <v>256</v>
      </c>
      <c r="D264" s="257">
        <v>155</v>
      </c>
      <c r="F264" s="74"/>
      <c r="G264" s="54" t="s">
        <v>256</v>
      </c>
      <c r="H264" s="253">
        <v>155</v>
      </c>
    </row>
    <row r="265" spans="1:8" s="40" customFormat="1" ht="25.5" x14ac:dyDescent="0.2">
      <c r="A265" s="207" t="s">
        <v>179</v>
      </c>
      <c r="B265" s="207"/>
      <c r="C265" s="39" t="s">
        <v>180</v>
      </c>
      <c r="D265" s="193">
        <v>200</v>
      </c>
      <c r="F265" s="74" t="s">
        <v>179</v>
      </c>
      <c r="G265" s="54" t="s">
        <v>257</v>
      </c>
      <c r="H265" s="248">
        <v>180</v>
      </c>
    </row>
    <row r="266" spans="1:8" s="40" customFormat="1" x14ac:dyDescent="0.2">
      <c r="A266" s="183"/>
      <c r="B266" s="183"/>
      <c r="C266" s="39" t="s">
        <v>93</v>
      </c>
      <c r="D266" s="193">
        <v>40</v>
      </c>
      <c r="F266" s="74"/>
      <c r="G266" s="54" t="s">
        <v>93</v>
      </c>
      <c r="H266" s="55">
        <v>40</v>
      </c>
    </row>
    <row r="267" spans="1:8" s="40" customFormat="1" x14ac:dyDescent="0.2">
      <c r="A267" s="183"/>
      <c r="B267" s="183"/>
      <c r="C267" s="39" t="s">
        <v>94</v>
      </c>
      <c r="D267" s="193">
        <v>20</v>
      </c>
      <c r="F267" s="74"/>
      <c r="G267" s="54"/>
      <c r="H267" s="55"/>
    </row>
    <row r="268" spans="1:8" s="49" customFormat="1" ht="25.5" x14ac:dyDescent="0.25">
      <c r="A268" s="183"/>
      <c r="B268" s="183"/>
      <c r="C268" s="39" t="s">
        <v>181</v>
      </c>
      <c r="D268" s="193">
        <v>180</v>
      </c>
      <c r="F268" s="42"/>
      <c r="G268" s="54"/>
      <c r="H268" s="55"/>
    </row>
    <row r="269" spans="1:8" s="37" customFormat="1" ht="13.5" customHeight="1" x14ac:dyDescent="0.25">
      <c r="A269" s="335" t="s">
        <v>23</v>
      </c>
      <c r="B269" s="336"/>
      <c r="C269" s="337"/>
      <c r="D269" s="63">
        <f>SUM(D262:D268)</f>
        <v>920</v>
      </c>
      <c r="F269" s="48"/>
      <c r="G269" s="76" t="s">
        <v>95</v>
      </c>
      <c r="H269" s="65">
        <f>SUM(H262:H268)</f>
        <v>715</v>
      </c>
    </row>
    <row r="270" spans="1:8" s="40" customFormat="1" ht="12.75" customHeight="1" x14ac:dyDescent="0.25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25">
      <c r="A271" s="58"/>
      <c r="B271" s="58"/>
      <c r="C271" s="58"/>
      <c r="D271" s="58"/>
      <c r="F271" s="225">
        <v>242</v>
      </c>
      <c r="G271" s="41" t="s">
        <v>202</v>
      </c>
      <c r="H271" s="247">
        <v>125</v>
      </c>
    </row>
    <row r="272" spans="1:8" s="40" customFormat="1" x14ac:dyDescent="0.25">
      <c r="A272" s="58"/>
      <c r="B272" s="58"/>
      <c r="C272" s="58"/>
      <c r="D272" s="58"/>
      <c r="F272" s="42">
        <v>386</v>
      </c>
      <c r="G272" s="41" t="s">
        <v>219</v>
      </c>
      <c r="H272" s="247">
        <v>125</v>
      </c>
    </row>
    <row r="273" spans="1:8" s="49" customFormat="1" ht="13.5" x14ac:dyDescent="0.25">
      <c r="A273" s="58"/>
      <c r="B273" s="58"/>
      <c r="C273" s="58"/>
      <c r="D273" s="58"/>
      <c r="F273" s="213"/>
      <c r="G273" s="67"/>
      <c r="H273" s="250"/>
    </row>
    <row r="274" spans="1:8" s="59" customFormat="1" ht="13.5" x14ac:dyDescent="0.25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25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25">
      <c r="B276" s="83"/>
      <c r="C276" s="83" t="s">
        <v>97</v>
      </c>
      <c r="D276" s="245"/>
      <c r="G276" s="83" t="s">
        <v>97</v>
      </c>
    </row>
    <row r="277" spans="1:8" s="40" customFormat="1" ht="25.5" x14ac:dyDescent="0.25">
      <c r="A277" s="39"/>
      <c r="B277" s="39"/>
      <c r="C277" s="39" t="s">
        <v>275</v>
      </c>
      <c r="D277" s="39">
        <v>70</v>
      </c>
      <c r="F277" s="53"/>
      <c r="G277" s="41" t="s">
        <v>216</v>
      </c>
      <c r="H277" s="248">
        <v>40</v>
      </c>
    </row>
    <row r="278" spans="1:8" s="40" customFormat="1" ht="25.5" x14ac:dyDescent="0.25">
      <c r="A278" s="39" t="s">
        <v>258</v>
      </c>
      <c r="B278" s="39"/>
      <c r="C278" s="39" t="s">
        <v>259</v>
      </c>
      <c r="D278" s="39">
        <v>115</v>
      </c>
      <c r="F278" s="84" t="s">
        <v>258</v>
      </c>
      <c r="G278" s="39" t="s">
        <v>259</v>
      </c>
      <c r="H278" s="39">
        <v>115</v>
      </c>
    </row>
    <row r="279" spans="1:8" s="40" customFormat="1" ht="25.5" x14ac:dyDescent="0.25">
      <c r="A279" s="39" t="s">
        <v>260</v>
      </c>
      <c r="B279" s="39"/>
      <c r="C279" s="39" t="s">
        <v>261</v>
      </c>
      <c r="D279" s="39">
        <v>115</v>
      </c>
      <c r="F279" s="84" t="s">
        <v>260</v>
      </c>
      <c r="G279" s="39" t="s">
        <v>192</v>
      </c>
      <c r="H279" s="39">
        <v>150</v>
      </c>
    </row>
    <row r="280" spans="1:8" s="40" customFormat="1" x14ac:dyDescent="0.25">
      <c r="A280" s="39" t="s">
        <v>262</v>
      </c>
      <c r="B280" s="39"/>
      <c r="C280" s="39" t="s">
        <v>114</v>
      </c>
      <c r="D280" s="39">
        <v>200</v>
      </c>
      <c r="F280" s="84" t="s">
        <v>262</v>
      </c>
      <c r="G280" s="39" t="s">
        <v>114</v>
      </c>
      <c r="H280" s="248">
        <v>180</v>
      </c>
    </row>
    <row r="281" spans="1:8" s="40" customFormat="1" x14ac:dyDescent="0.25">
      <c r="A281" s="39"/>
      <c r="B281" s="39"/>
      <c r="C281" s="39" t="s">
        <v>94</v>
      </c>
      <c r="D281" s="39">
        <v>25</v>
      </c>
      <c r="F281" s="84"/>
      <c r="G281" s="39" t="s">
        <v>84</v>
      </c>
      <c r="H281" s="39">
        <v>40</v>
      </c>
    </row>
    <row r="282" spans="1:8" s="40" customFormat="1" x14ac:dyDescent="0.2">
      <c r="A282" s="39"/>
      <c r="B282" s="39"/>
      <c r="C282" s="39" t="s">
        <v>84</v>
      </c>
      <c r="D282" s="39">
        <v>40</v>
      </c>
      <c r="F282" s="84"/>
      <c r="G282" s="67"/>
      <c r="H282" s="250"/>
    </row>
    <row r="283" spans="1:8" s="40" customFormat="1" x14ac:dyDescent="0.25">
      <c r="A283" s="39"/>
      <c r="B283" s="39"/>
      <c r="C283" s="39" t="s">
        <v>186</v>
      </c>
      <c r="D283" s="39">
        <v>120</v>
      </c>
      <c r="F283" s="82"/>
      <c r="G283" s="39" t="s">
        <v>263</v>
      </c>
      <c r="H283" s="39">
        <v>100</v>
      </c>
    </row>
    <row r="284" spans="1:8" s="37" customFormat="1" ht="13.5" x14ac:dyDescent="0.25">
      <c r="A284" s="72" t="s">
        <v>200</v>
      </c>
      <c r="B284" s="72"/>
      <c r="C284" s="64"/>
      <c r="D284" s="65">
        <f>SUM(D277:D283)</f>
        <v>685</v>
      </c>
      <c r="F284" s="48"/>
      <c r="G284" s="70" t="s">
        <v>200</v>
      </c>
      <c r="H284" s="65">
        <f>SUM(H277:H283)</f>
        <v>625</v>
      </c>
    </row>
    <row r="285" spans="1:8" s="37" customFormat="1" ht="13.5" customHeight="1" x14ac:dyDescent="0.25">
      <c r="A285" s="181"/>
      <c r="B285" s="181"/>
      <c r="C285" s="181"/>
      <c r="D285" s="182"/>
      <c r="F285" s="48"/>
      <c r="G285" s="66" t="s">
        <v>201</v>
      </c>
      <c r="H285" s="262"/>
    </row>
    <row r="286" spans="1:8" s="37" customFormat="1" ht="13.5" x14ac:dyDescent="0.25">
      <c r="A286" s="181"/>
      <c r="B286" s="181"/>
      <c r="C286" s="181"/>
      <c r="D286" s="182"/>
      <c r="F286" s="241" t="s">
        <v>264</v>
      </c>
      <c r="G286" s="41" t="s">
        <v>265</v>
      </c>
      <c r="H286" s="247">
        <v>125</v>
      </c>
    </row>
    <row r="287" spans="1:8" s="37" customFormat="1" ht="13.5" x14ac:dyDescent="0.25">
      <c r="A287" s="181"/>
      <c r="B287" s="181"/>
      <c r="C287" s="181"/>
      <c r="D287" s="182"/>
      <c r="F287" s="42">
        <v>386</v>
      </c>
      <c r="G287" s="41" t="s">
        <v>203</v>
      </c>
      <c r="H287" s="247">
        <v>125</v>
      </c>
    </row>
    <row r="288" spans="1:8" s="37" customFormat="1" ht="13.5" x14ac:dyDescent="0.2">
      <c r="A288" s="181"/>
      <c r="B288" s="181"/>
      <c r="C288" s="181"/>
      <c r="D288" s="182"/>
      <c r="F288" s="48"/>
      <c r="G288" s="67"/>
      <c r="H288" s="250"/>
    </row>
    <row r="289" spans="1:8" s="37" customFormat="1" ht="13.5" x14ac:dyDescent="0.25">
      <c r="A289" s="181"/>
      <c r="B289" s="181"/>
      <c r="C289" s="181"/>
      <c r="D289" s="182"/>
      <c r="F289" s="48"/>
      <c r="G289" s="70" t="s">
        <v>206</v>
      </c>
      <c r="H289" s="65">
        <f>SUM(H286:H288)</f>
        <v>250</v>
      </c>
    </row>
    <row r="290" spans="1:8" s="40" customFormat="1" x14ac:dyDescent="0.25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">
      <c r="A291" s="183">
        <v>82</v>
      </c>
      <c r="B291" s="183"/>
      <c r="C291" s="39" t="s">
        <v>187</v>
      </c>
      <c r="D291" s="193">
        <v>250</v>
      </c>
      <c r="F291" s="230">
        <v>128</v>
      </c>
      <c r="G291" s="41" t="s">
        <v>292</v>
      </c>
      <c r="H291" s="247">
        <v>250</v>
      </c>
    </row>
    <row r="292" spans="1:8" s="40" customFormat="1" ht="25.5" customHeight="1" x14ac:dyDescent="0.2">
      <c r="A292" s="183">
        <v>250</v>
      </c>
      <c r="B292" s="183"/>
      <c r="C292" s="39" t="s">
        <v>188</v>
      </c>
      <c r="D292" s="193">
        <v>70</v>
      </c>
      <c r="F292" s="84" t="s">
        <v>266</v>
      </c>
      <c r="G292" s="54" t="s">
        <v>267</v>
      </c>
      <c r="H292" s="250">
        <v>90</v>
      </c>
    </row>
    <row r="293" spans="1:8" s="40" customFormat="1" ht="19.5" customHeight="1" x14ac:dyDescent="0.2">
      <c r="A293" s="208"/>
      <c r="B293" s="208"/>
      <c r="C293" s="209" t="s">
        <v>184</v>
      </c>
      <c r="D293" s="269">
        <v>50</v>
      </c>
      <c r="F293" s="224"/>
      <c r="G293" s="69" t="s">
        <v>274</v>
      </c>
      <c r="H293" s="253">
        <v>150</v>
      </c>
    </row>
    <row r="294" spans="1:8" s="40" customFormat="1" x14ac:dyDescent="0.2">
      <c r="A294" s="200">
        <v>205</v>
      </c>
      <c r="B294" s="200"/>
      <c r="C294" s="192" t="s">
        <v>268</v>
      </c>
      <c r="D294" s="257">
        <v>130</v>
      </c>
      <c r="F294" s="84"/>
      <c r="G294" s="39" t="s">
        <v>269</v>
      </c>
      <c r="H294" s="250">
        <v>180</v>
      </c>
    </row>
    <row r="295" spans="1:8" s="40" customFormat="1" x14ac:dyDescent="0.2">
      <c r="A295" s="199"/>
      <c r="B295" s="199"/>
      <c r="C295" s="39" t="s">
        <v>190</v>
      </c>
      <c r="D295" s="193">
        <v>35</v>
      </c>
      <c r="F295" s="74"/>
      <c r="G295" s="54" t="s">
        <v>93</v>
      </c>
      <c r="H295" s="55">
        <v>70</v>
      </c>
    </row>
    <row r="296" spans="1:8" s="40" customFormat="1" ht="25.5" x14ac:dyDescent="0.2">
      <c r="A296" s="200"/>
      <c r="B296" s="200"/>
      <c r="C296" s="39" t="s">
        <v>93</v>
      </c>
      <c r="D296" s="257">
        <v>60</v>
      </c>
      <c r="F296" s="82"/>
      <c r="G296" s="39" t="s">
        <v>190</v>
      </c>
      <c r="H296" s="193">
        <v>35</v>
      </c>
    </row>
    <row r="297" spans="1:8" s="40" customFormat="1" x14ac:dyDescent="0.2">
      <c r="A297" s="199"/>
      <c r="B297" s="199"/>
      <c r="C297" s="39" t="s">
        <v>191</v>
      </c>
      <c r="D297" s="193">
        <v>20</v>
      </c>
      <c r="F297" s="45"/>
      <c r="G297" s="45"/>
      <c r="H297" s="45"/>
    </row>
    <row r="298" spans="1:8" s="49" customFormat="1" ht="13.5" x14ac:dyDescent="0.25">
      <c r="A298" s="183"/>
      <c r="B298" s="183"/>
      <c r="C298" s="39" t="s">
        <v>108</v>
      </c>
      <c r="D298" s="193">
        <v>200</v>
      </c>
      <c r="F298" s="42"/>
      <c r="G298" s="54"/>
      <c r="H298" s="55"/>
    </row>
    <row r="299" spans="1:8" s="37" customFormat="1" ht="13.5" customHeight="1" x14ac:dyDescent="0.25">
      <c r="A299" s="335" t="s">
        <v>23</v>
      </c>
      <c r="B299" s="336"/>
      <c r="C299" s="337"/>
      <c r="D299" s="63">
        <f>SUM(D291:D298)</f>
        <v>815</v>
      </c>
      <c r="F299" s="48"/>
      <c r="G299" s="76" t="s">
        <v>95</v>
      </c>
      <c r="H299" s="65">
        <f>SUM(H291:H298)</f>
        <v>775</v>
      </c>
    </row>
    <row r="300" spans="1:8" s="40" customFormat="1" ht="12.75" customHeight="1" x14ac:dyDescent="0.25">
      <c r="B300" s="83"/>
      <c r="C300" s="83"/>
      <c r="D300" s="245"/>
      <c r="G300" s="83" t="s">
        <v>24</v>
      </c>
    </row>
    <row r="301" spans="1:8" s="40" customFormat="1" x14ac:dyDescent="0.25">
      <c r="A301" s="58"/>
      <c r="B301" s="58"/>
      <c r="C301" s="58"/>
      <c r="D301" s="58"/>
      <c r="F301" s="196"/>
      <c r="G301" s="196"/>
      <c r="H301" s="197"/>
    </row>
    <row r="302" spans="1:8" s="40" customFormat="1" x14ac:dyDescent="0.25">
      <c r="A302" s="58"/>
      <c r="B302" s="58"/>
      <c r="C302" s="58"/>
      <c r="D302" s="58"/>
      <c r="F302" s="241" t="s">
        <v>264</v>
      </c>
      <c r="G302" s="41" t="s">
        <v>265</v>
      </c>
      <c r="H302" s="247">
        <v>125</v>
      </c>
    </row>
    <row r="303" spans="1:8" s="49" customFormat="1" ht="13.5" x14ac:dyDescent="0.25">
      <c r="A303" s="58"/>
      <c r="B303" s="58"/>
      <c r="C303" s="58"/>
      <c r="D303" s="58"/>
      <c r="F303" s="42">
        <v>386</v>
      </c>
      <c r="G303" s="41" t="s">
        <v>203</v>
      </c>
      <c r="H303" s="247">
        <v>125</v>
      </c>
    </row>
    <row r="304" spans="1:8" s="59" customFormat="1" ht="13.5" x14ac:dyDescent="0.25">
      <c r="A304" s="80"/>
      <c r="B304" s="80"/>
      <c r="C304" s="79"/>
      <c r="D304" s="260"/>
      <c r="F304" s="213"/>
      <c r="G304" s="67"/>
      <c r="H304" s="250"/>
    </row>
    <row r="305" spans="1:8" ht="13.5" x14ac:dyDescent="0.25">
      <c r="F305" s="236"/>
      <c r="G305" s="70" t="s">
        <v>25</v>
      </c>
      <c r="H305" s="65">
        <f>SUM(H302:H304)</f>
        <v>250</v>
      </c>
    </row>
    <row r="308" spans="1:8" s="87" customFormat="1" x14ac:dyDescent="0.2">
      <c r="A308" s="210"/>
      <c r="B308" s="210"/>
      <c r="C308" s="85"/>
      <c r="D308" s="86"/>
      <c r="F308" s="88"/>
      <c r="G308" s="31"/>
      <c r="H308" s="264"/>
    </row>
    <row r="310" spans="1:8" x14ac:dyDescent="0.2">
      <c r="H310" s="265"/>
    </row>
  </sheetData>
  <mergeCells count="29"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  <mergeCell ref="G49:H49"/>
    <mergeCell ref="F53:G53"/>
    <mergeCell ref="F47:G47"/>
    <mergeCell ref="F78:G78"/>
    <mergeCell ref="F63:G63"/>
    <mergeCell ref="A63:C63"/>
    <mergeCell ref="A78:C78"/>
    <mergeCell ref="F68:G68"/>
    <mergeCell ref="F114:G114"/>
    <mergeCell ref="G80:H80"/>
    <mergeCell ref="F113:G113"/>
    <mergeCell ref="A122:C122"/>
    <mergeCell ref="A137:C137"/>
    <mergeCell ref="A183:C183"/>
    <mergeCell ref="A269:C269"/>
    <mergeCell ref="A299:C29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C00000"/>
  </sheetPr>
  <dimension ref="A1:P312"/>
  <sheetViews>
    <sheetView tabSelected="1" view="pageBreakPreview" topLeftCell="A229" zoomScale="75" zoomScaleNormal="100" zoomScaleSheetLayoutView="75" workbookViewId="0">
      <selection activeCell="B241" sqref="B241"/>
    </sheetView>
    <sheetView tabSelected="1" workbookViewId="1">
      <selection sqref="A1:O1"/>
    </sheetView>
  </sheetViews>
  <sheetFormatPr defaultColWidth="9.140625" defaultRowHeight="15.75" x14ac:dyDescent="0.25"/>
  <cols>
    <col min="1" max="1" width="10.5703125" style="272" bestFit="1" customWidth="1"/>
    <col min="2" max="2" width="32.28515625" style="281" customWidth="1"/>
    <col min="3" max="3" width="9.85546875" style="272" customWidth="1"/>
    <col min="4" max="5" width="7.7109375" style="272" bestFit="1" customWidth="1"/>
    <col min="6" max="6" width="8.7109375" style="272" bestFit="1" customWidth="1"/>
    <col min="7" max="7" width="12" style="272" customWidth="1"/>
    <col min="8" max="8" width="6.5703125" style="272" bestFit="1" customWidth="1"/>
    <col min="9" max="9" width="7.7109375" style="272" bestFit="1" customWidth="1"/>
    <col min="10" max="10" width="9.42578125" style="272" bestFit="1" customWidth="1"/>
    <col min="11" max="11" width="6.7109375" style="272" bestFit="1" customWidth="1"/>
    <col min="12" max="13" width="9.7109375" style="272" bestFit="1" customWidth="1"/>
    <col min="14" max="14" width="8.7109375" style="272" bestFit="1" customWidth="1"/>
    <col min="15" max="15" width="7.7109375" style="272" bestFit="1" customWidth="1"/>
    <col min="16" max="16384" width="9.140625" style="272"/>
  </cols>
  <sheetData>
    <row r="1" spans="1:16" ht="35.25" customHeight="1" x14ac:dyDescent="0.25">
      <c r="A1" s="365" t="s">
        <v>386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00"/>
    </row>
    <row r="2" spans="1:16" x14ac:dyDescent="0.25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25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25">
      <c r="A4" s="365" t="s">
        <v>0</v>
      </c>
      <c r="B4" s="365" t="s">
        <v>1</v>
      </c>
      <c r="C4" s="365" t="s">
        <v>2</v>
      </c>
      <c r="D4" s="365" t="s">
        <v>3</v>
      </c>
      <c r="E4" s="365"/>
      <c r="F4" s="365"/>
      <c r="G4" s="365" t="s">
        <v>4</v>
      </c>
      <c r="H4" s="365" t="s">
        <v>5</v>
      </c>
      <c r="I4" s="365"/>
      <c r="J4" s="365"/>
      <c r="K4" s="365"/>
      <c r="L4" s="365" t="s">
        <v>6</v>
      </c>
      <c r="M4" s="365"/>
      <c r="N4" s="365"/>
      <c r="O4" s="365"/>
    </row>
    <row r="5" spans="1:16" ht="30" customHeight="1" x14ac:dyDescent="0.25">
      <c r="A5" s="365"/>
      <c r="B5" s="365"/>
      <c r="C5" s="365"/>
      <c r="D5" s="273" t="s">
        <v>7</v>
      </c>
      <c r="E5" s="273" t="s">
        <v>8</v>
      </c>
      <c r="F5" s="273" t="s">
        <v>9</v>
      </c>
      <c r="G5" s="365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25">
      <c r="A6" s="274" t="s">
        <v>384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25">
      <c r="A7" s="369" t="s">
        <v>18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6" s="277" customFormat="1" ht="31.5" x14ac:dyDescent="0.25">
      <c r="A8" s="274" t="s">
        <v>373</v>
      </c>
      <c r="B8" s="275" t="s">
        <v>197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5" x14ac:dyDescent="0.25">
      <c r="A9" s="274"/>
      <c r="B9" s="275" t="s">
        <v>363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25">
      <c r="A10" s="274" t="s">
        <v>199</v>
      </c>
      <c r="B10" s="275" t="s">
        <v>83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25">
      <c r="A11" s="274">
        <v>0</v>
      </c>
      <c r="B11" s="275" t="s">
        <v>198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25">
      <c r="A12" s="274">
        <v>0</v>
      </c>
      <c r="B12" s="275" t="s">
        <v>84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25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25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25">
      <c r="A15" s="274" t="s">
        <v>297</v>
      </c>
      <c r="B15" s="275" t="s">
        <v>202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25">
      <c r="A16" s="274" t="s">
        <v>204</v>
      </c>
      <c r="B16" s="275" t="s">
        <v>219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25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25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25">
      <c r="A19" s="274" t="s">
        <v>298</v>
      </c>
      <c r="B19" s="275" t="s">
        <v>299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ht="31.5" x14ac:dyDescent="0.25">
      <c r="A20" s="274" t="s">
        <v>300</v>
      </c>
      <c r="B20" s="275" t="s">
        <v>301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25">
      <c r="A21" s="274"/>
      <c r="B21" s="275" t="s">
        <v>359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5" x14ac:dyDescent="0.25">
      <c r="A22" s="274" t="s">
        <v>213</v>
      </c>
      <c r="B22" s="275" t="s">
        <v>302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25">
      <c r="A23" s="274">
        <v>0</v>
      </c>
      <c r="B23" s="275" t="s">
        <v>360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25">
      <c r="A24" s="274">
        <v>0</v>
      </c>
      <c r="B24" s="275" t="s">
        <v>84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25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25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25">
      <c r="A27" s="274" t="s">
        <v>297</v>
      </c>
      <c r="B27" s="275" t="s">
        <v>202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25">
      <c r="A28" s="274" t="s">
        <v>204</v>
      </c>
      <c r="B28" s="275" t="s">
        <v>219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25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25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25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5" x14ac:dyDescent="0.25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25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25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5" x14ac:dyDescent="0.25">
      <c r="A35" s="278"/>
      <c r="B35" s="279" t="s">
        <v>303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5" x14ac:dyDescent="0.25">
      <c r="A36" s="278" t="s">
        <v>382</v>
      </c>
      <c r="B36" s="279" t="s">
        <v>304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ht="31.5" x14ac:dyDescent="0.25">
      <c r="A37" s="274"/>
      <c r="B37" s="275" t="s">
        <v>295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x14ac:dyDescent="0.25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25">
      <c r="A39" s="274"/>
      <c r="B39" s="275" t="s">
        <v>84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25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25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25">
      <c r="A42" s="274" t="s">
        <v>305</v>
      </c>
      <c r="B42" s="275" t="s">
        <v>222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25">
      <c r="A43" s="274" t="s">
        <v>204</v>
      </c>
      <c r="B43" s="275" t="s">
        <v>219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25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25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5" x14ac:dyDescent="0.25">
      <c r="A46" s="274"/>
      <c r="B46" s="275" t="s">
        <v>303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5" x14ac:dyDescent="0.25">
      <c r="A47" s="274" t="s">
        <v>306</v>
      </c>
      <c r="B47" s="275" t="s">
        <v>307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5" x14ac:dyDescent="0.25">
      <c r="A48" s="274" t="s">
        <v>308</v>
      </c>
      <c r="B48" s="275" t="s">
        <v>309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25">
      <c r="A49" s="274" t="s">
        <v>310</v>
      </c>
      <c r="B49" s="275" t="s">
        <v>106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25">
      <c r="A50" s="274" t="s">
        <v>311</v>
      </c>
      <c r="B50" s="275" t="s">
        <v>107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25">
      <c r="A51" s="274">
        <v>0</v>
      </c>
      <c r="B51" s="275" t="s">
        <v>84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25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25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25">
      <c r="A54" s="274" t="s">
        <v>305</v>
      </c>
      <c r="B54" s="275" t="s">
        <v>222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25">
      <c r="A55" s="274" t="s">
        <v>204</v>
      </c>
      <c r="B55" s="275" t="s">
        <v>219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25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25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25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5" x14ac:dyDescent="0.25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25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25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5" x14ac:dyDescent="0.25">
      <c r="A62" s="274" t="s">
        <v>313</v>
      </c>
      <c r="B62" s="275" t="s">
        <v>224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5" x14ac:dyDescent="0.25">
      <c r="A63" s="274" t="s">
        <v>314</v>
      </c>
      <c r="B63" s="275" t="s">
        <v>315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25">
      <c r="A64" s="274" t="s">
        <v>316</v>
      </c>
      <c r="B64" s="275" t="s">
        <v>184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25">
      <c r="A65" s="278" t="s">
        <v>374</v>
      </c>
      <c r="B65" s="279" t="s">
        <v>357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25">
      <c r="A66" s="274" t="s">
        <v>228</v>
      </c>
      <c r="B66" s="275" t="s">
        <v>229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25">
      <c r="A67" s="274">
        <v>0</v>
      </c>
      <c r="B67" s="275" t="s">
        <v>84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25">
      <c r="A68" s="274">
        <v>0</v>
      </c>
      <c r="B68" s="275" t="s">
        <v>198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25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25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5" x14ac:dyDescent="0.25">
      <c r="A71" s="274" t="s">
        <v>317</v>
      </c>
      <c r="B71" s="275" t="s">
        <v>318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25">
      <c r="A72" s="274" t="s">
        <v>204</v>
      </c>
      <c r="B72" s="275" t="s">
        <v>219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25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25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25">
      <c r="A75" s="274" t="s">
        <v>312</v>
      </c>
      <c r="B75" s="275" t="s">
        <v>286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7.25" x14ac:dyDescent="0.25">
      <c r="A76" s="274" t="s">
        <v>319</v>
      </c>
      <c r="B76" s="275" t="s">
        <v>280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25">
      <c r="A77" s="274" t="s">
        <v>320</v>
      </c>
      <c r="B77" s="275" t="s">
        <v>321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25">
      <c r="A78" s="274"/>
      <c r="B78" s="275" t="s">
        <v>118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5" x14ac:dyDescent="0.25">
      <c r="A79" s="274" t="s">
        <v>375</v>
      </c>
      <c r="B79" s="275" t="s">
        <v>322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25">
      <c r="A80" s="274">
        <v>0</v>
      </c>
      <c r="B80" s="275" t="s">
        <v>84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25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25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5" x14ac:dyDescent="0.25">
      <c r="A83" s="274" t="s">
        <v>317</v>
      </c>
      <c r="B83" s="275" t="s">
        <v>318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25">
      <c r="A84" s="274" t="s">
        <v>204</v>
      </c>
      <c r="B84" s="275" t="s">
        <v>219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25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25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25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5" x14ac:dyDescent="0.25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25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25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25">
      <c r="A91" s="274" t="s">
        <v>323</v>
      </c>
      <c r="B91" s="275" t="s">
        <v>236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5" x14ac:dyDescent="0.25">
      <c r="A92" s="274" t="s">
        <v>324</v>
      </c>
      <c r="B92" s="275" t="s">
        <v>325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25">
      <c r="A93" s="274" t="s">
        <v>310</v>
      </c>
      <c r="B93" s="275" t="s">
        <v>106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25">
      <c r="A94" s="274">
        <v>0</v>
      </c>
      <c r="B94" s="275" t="s">
        <v>84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25">
      <c r="A95" s="274" t="s">
        <v>376</v>
      </c>
      <c r="B95" s="275" t="s">
        <v>142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25">
      <c r="A96" s="274"/>
      <c r="B96" s="275" t="s">
        <v>126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25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25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25">
      <c r="A99" s="274" t="s">
        <v>326</v>
      </c>
      <c r="B99" s="275" t="s">
        <v>239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25">
      <c r="A100" s="274" t="s">
        <v>204</v>
      </c>
      <c r="B100" s="275" t="s">
        <v>219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25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25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25">
      <c r="A103" s="274" t="s">
        <v>327</v>
      </c>
      <c r="B103" s="275" t="s">
        <v>328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25">
      <c r="A104" s="274"/>
      <c r="B104" s="275" t="s">
        <v>329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25">
      <c r="A105" s="274" t="s">
        <v>330</v>
      </c>
      <c r="B105" s="275" t="s">
        <v>331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25">
      <c r="A106" s="274" t="s">
        <v>332</v>
      </c>
      <c r="B106" s="275" t="s">
        <v>129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25">
      <c r="A107" s="274">
        <v>0</v>
      </c>
      <c r="B107" s="275" t="s">
        <v>360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25">
      <c r="A108" s="274" t="s">
        <v>377</v>
      </c>
      <c r="B108" s="275" t="s">
        <v>272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25">
      <c r="A109" s="274">
        <v>0</v>
      </c>
      <c r="B109" s="275" t="s">
        <v>84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25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25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25">
      <c r="A112" s="274" t="s">
        <v>326</v>
      </c>
      <c r="B112" s="275" t="s">
        <v>239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25">
      <c r="A113" s="274" t="s">
        <v>204</v>
      </c>
      <c r="B113" s="275" t="s">
        <v>219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25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25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25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5" x14ac:dyDescent="0.25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25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25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5" x14ac:dyDescent="0.25">
      <c r="A120" s="274"/>
      <c r="B120" s="275" t="s">
        <v>303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25">
      <c r="A121" s="274" t="s">
        <v>288</v>
      </c>
      <c r="B121" s="275" t="s">
        <v>289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ht="31.5" x14ac:dyDescent="0.25">
      <c r="A122" s="274"/>
      <c r="B122" s="275" t="s">
        <v>295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25">
      <c r="A123" s="274"/>
      <c r="B123" s="275" t="s">
        <v>84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25">
      <c r="A124" s="274">
        <v>0</v>
      </c>
      <c r="B124" s="275" t="s">
        <v>360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25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25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25">
      <c r="A127" s="274" t="s">
        <v>297</v>
      </c>
      <c r="B127" s="275" t="s">
        <v>202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25">
      <c r="A128" s="274" t="s">
        <v>204</v>
      </c>
      <c r="B128" s="275" t="s">
        <v>219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25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25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25">
      <c r="A131" s="274" t="s">
        <v>319</v>
      </c>
      <c r="B131" s="275" t="s">
        <v>292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5" x14ac:dyDescent="0.25">
      <c r="A132" s="274"/>
      <c r="B132" s="275" t="s">
        <v>365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25">
      <c r="A133" s="274" t="s">
        <v>333</v>
      </c>
      <c r="B133" s="275" t="s">
        <v>334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25">
      <c r="A134" s="274"/>
      <c r="B134" s="275" t="s">
        <v>84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25">
      <c r="A135" s="274"/>
      <c r="B135" s="275" t="s">
        <v>126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25">
      <c r="A136" s="274"/>
      <c r="B136" s="275" t="s">
        <v>364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25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25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25">
      <c r="A139" s="274" t="s">
        <v>297</v>
      </c>
      <c r="B139" s="275" t="s">
        <v>202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25">
      <c r="A140" s="274" t="s">
        <v>204</v>
      </c>
      <c r="B140" s="275" t="s">
        <v>219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25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25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25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5" x14ac:dyDescent="0.25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25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25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5" x14ac:dyDescent="0.25">
      <c r="A147" s="274"/>
      <c r="B147" s="275" t="s">
        <v>303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ht="31.5" x14ac:dyDescent="0.25">
      <c r="A148" s="274" t="s">
        <v>300</v>
      </c>
      <c r="B148" s="275" t="s">
        <v>301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47.25" x14ac:dyDescent="0.25">
      <c r="A149" s="278" t="s">
        <v>332</v>
      </c>
      <c r="B149" s="279" t="s">
        <v>368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25">
      <c r="A150" s="274" t="s">
        <v>376</v>
      </c>
      <c r="B150" s="275" t="s">
        <v>142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25">
      <c r="A151" s="274">
        <v>0</v>
      </c>
      <c r="B151" s="275" t="s">
        <v>84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25">
      <c r="A152" s="274">
        <v>0</v>
      </c>
      <c r="B152" s="275" t="s">
        <v>360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25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25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5" x14ac:dyDescent="0.25">
      <c r="A155" s="274" t="s">
        <v>317</v>
      </c>
      <c r="B155" s="275" t="s">
        <v>318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25">
      <c r="A156" s="274" t="s">
        <v>204</v>
      </c>
      <c r="B156" s="275" t="s">
        <v>219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25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25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25">
      <c r="A159" s="274" t="s">
        <v>335</v>
      </c>
      <c r="B159" s="275" t="s">
        <v>243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25">
      <c r="A160" s="274" t="s">
        <v>327</v>
      </c>
      <c r="B160" s="275" t="s">
        <v>328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25">
      <c r="A161" s="274"/>
      <c r="B161" s="275" t="s">
        <v>329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25">
      <c r="A162" s="274" t="s">
        <v>336</v>
      </c>
      <c r="B162" s="275" t="s">
        <v>146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25">
      <c r="A163" s="274" t="s">
        <v>377</v>
      </c>
      <c r="B163" s="275" t="s">
        <v>272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25">
      <c r="A164" s="274">
        <v>0</v>
      </c>
      <c r="B164" s="275" t="s">
        <v>84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25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25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5" x14ac:dyDescent="0.25">
      <c r="A167" s="274" t="s">
        <v>317</v>
      </c>
      <c r="B167" s="275" t="s">
        <v>318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25">
      <c r="A168" s="274" t="s">
        <v>204</v>
      </c>
      <c r="B168" s="275" t="s">
        <v>219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25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25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25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5" x14ac:dyDescent="0.25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25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25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5" x14ac:dyDescent="0.25">
      <c r="A175" s="274"/>
      <c r="B175" s="275" t="s">
        <v>303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5" x14ac:dyDescent="0.25">
      <c r="A176" s="274" t="s">
        <v>308</v>
      </c>
      <c r="B176" s="275" t="s">
        <v>337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25">
      <c r="A177" s="274" t="s">
        <v>338</v>
      </c>
      <c r="B177" s="275" t="s">
        <v>162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25">
      <c r="A178" s="274" t="s">
        <v>378</v>
      </c>
      <c r="B178" s="275" t="s">
        <v>339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25">
      <c r="A179" s="274" t="s">
        <v>213</v>
      </c>
      <c r="B179" s="275" t="s">
        <v>107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25">
      <c r="A180" s="274"/>
      <c r="B180" s="275" t="s">
        <v>84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25">
      <c r="A181" s="274">
        <v>0</v>
      </c>
      <c r="B181" s="275" t="s">
        <v>360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25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25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25">
      <c r="A184" s="274" t="s">
        <v>340</v>
      </c>
      <c r="B184" s="275" t="s">
        <v>244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25">
      <c r="A185" s="274" t="s">
        <v>204</v>
      </c>
      <c r="B185" s="275" t="s">
        <v>219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25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25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25">
      <c r="A188" s="274" t="s">
        <v>298</v>
      </c>
      <c r="B188" s="275" t="s">
        <v>299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5" x14ac:dyDescent="0.25">
      <c r="A189" s="274" t="s">
        <v>341</v>
      </c>
      <c r="B189" s="275" t="s">
        <v>342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5" x14ac:dyDescent="0.25">
      <c r="A190" s="274"/>
      <c r="B190" s="279" t="s">
        <v>371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25">
      <c r="A191" s="274" t="s">
        <v>213</v>
      </c>
      <c r="B191" s="275" t="s">
        <v>107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25">
      <c r="A192" s="274">
        <v>0</v>
      </c>
      <c r="B192" s="275" t="s">
        <v>84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25">
      <c r="A193" s="274">
        <v>0</v>
      </c>
      <c r="B193" s="275" t="s">
        <v>198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25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25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25">
      <c r="A196" s="274" t="s">
        <v>340</v>
      </c>
      <c r="B196" s="275" t="s">
        <v>244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25">
      <c r="A197" s="274" t="s">
        <v>204</v>
      </c>
      <c r="B197" s="275" t="s">
        <v>219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25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25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25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5" x14ac:dyDescent="0.25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25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25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5" x14ac:dyDescent="0.25">
      <c r="A204" s="274" t="s">
        <v>223</v>
      </c>
      <c r="B204" s="275" t="s">
        <v>224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25">
      <c r="A205" s="274">
        <v>278</v>
      </c>
      <c r="B205" s="275" t="s">
        <v>343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25">
      <c r="A206" s="274">
        <v>330</v>
      </c>
      <c r="B206" s="275" t="s">
        <v>162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25">
      <c r="A207" s="274"/>
      <c r="B207" s="275" t="s">
        <v>359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ht="31.5" x14ac:dyDescent="0.25">
      <c r="A208" s="274"/>
      <c r="B208" s="275" t="s">
        <v>295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25">
      <c r="A209" s="274"/>
      <c r="B209" s="275" t="s">
        <v>84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25">
      <c r="A210" s="274"/>
      <c r="B210" s="275" t="s">
        <v>344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25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25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25">
      <c r="A213" s="274" t="s">
        <v>326</v>
      </c>
      <c r="B213" s="275" t="s">
        <v>239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25">
      <c r="A214" s="274" t="s">
        <v>204</v>
      </c>
      <c r="B214" s="275" t="s">
        <v>219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25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25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25">
      <c r="A217" s="274" t="s">
        <v>248</v>
      </c>
      <c r="B217" s="275" t="s">
        <v>249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25">
      <c r="A218" s="274" t="s">
        <v>345</v>
      </c>
      <c r="B218" s="275" t="s">
        <v>346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25">
      <c r="A219" s="274" t="s">
        <v>347</v>
      </c>
      <c r="B219" s="275" t="s">
        <v>348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25">
      <c r="A220" s="274" t="s">
        <v>338</v>
      </c>
      <c r="B220" s="275" t="s">
        <v>162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25">
      <c r="A221" s="274" t="s">
        <v>349</v>
      </c>
      <c r="B221" s="275" t="s">
        <v>339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25">
      <c r="A222" s="274" t="s">
        <v>311</v>
      </c>
      <c r="B222" s="275" t="s">
        <v>107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25">
      <c r="A223" s="274">
        <v>0</v>
      </c>
      <c r="B223" s="275" t="s">
        <v>84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25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25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25">
      <c r="A226" s="274" t="s">
        <v>326</v>
      </c>
      <c r="B226" s="275" t="s">
        <v>239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25">
      <c r="A227" s="274" t="s">
        <v>204</v>
      </c>
      <c r="B227" s="275" t="s">
        <v>219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25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25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25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5" x14ac:dyDescent="0.25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25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25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25">
      <c r="A234" s="274" t="s">
        <v>379</v>
      </c>
      <c r="B234" s="275" t="s">
        <v>350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25">
      <c r="A235" s="274"/>
      <c r="B235" s="275" t="s">
        <v>351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25">
      <c r="A236" s="274"/>
      <c r="B236" s="275" t="s">
        <v>84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25">
      <c r="A237" s="274" t="s">
        <v>199</v>
      </c>
      <c r="B237" s="275" t="s">
        <v>83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25">
      <c r="A238" s="278"/>
      <c r="B238" s="279" t="s">
        <v>198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25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25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25">
      <c r="A241" s="274" t="s">
        <v>297</v>
      </c>
      <c r="B241" s="275" t="s">
        <v>202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25">
      <c r="A242" s="274" t="s">
        <v>204</v>
      </c>
      <c r="B242" s="275" t="s">
        <v>219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25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25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25">
      <c r="A245" s="274" t="s">
        <v>352</v>
      </c>
      <c r="B245" s="275" t="s">
        <v>353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25">
      <c r="A246" s="274" t="s">
        <v>354</v>
      </c>
      <c r="B246" s="275" t="s">
        <v>208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25">
      <c r="A247" s="274" t="s">
        <v>338</v>
      </c>
      <c r="B247" s="275" t="s">
        <v>162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5" x14ac:dyDescent="0.25">
      <c r="A248" s="274"/>
      <c r="B248" s="275" t="s">
        <v>355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25">
      <c r="A249" s="274" t="s">
        <v>375</v>
      </c>
      <c r="B249" s="275" t="s">
        <v>322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25">
      <c r="A250" s="274"/>
      <c r="B250" s="275" t="s">
        <v>84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25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25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25">
      <c r="A253" s="274" t="s">
        <v>297</v>
      </c>
      <c r="B253" s="275" t="s">
        <v>202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25">
      <c r="A254" s="274" t="s">
        <v>204</v>
      </c>
      <c r="B254" s="275" t="s">
        <v>219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25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25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25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5" x14ac:dyDescent="0.25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25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25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5" x14ac:dyDescent="0.25">
      <c r="A261" s="274"/>
      <c r="B261" s="275" t="s">
        <v>303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25">
      <c r="A262" s="274" t="s">
        <v>380</v>
      </c>
      <c r="B262" s="275" t="s">
        <v>356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25">
      <c r="A263" s="274" t="s">
        <v>316</v>
      </c>
      <c r="B263" s="275" t="s">
        <v>184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25">
      <c r="A264" s="274" t="s">
        <v>374</v>
      </c>
      <c r="B264" s="275" t="s">
        <v>357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25">
      <c r="A265" s="274" t="s">
        <v>228</v>
      </c>
      <c r="B265" s="275" t="s">
        <v>229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25">
      <c r="A266" s="274">
        <v>0</v>
      </c>
      <c r="B266" s="275" t="s">
        <v>198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25">
      <c r="A267" s="274"/>
      <c r="B267" s="275" t="s">
        <v>84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25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25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25">
      <c r="A270" s="274" t="s">
        <v>264</v>
      </c>
      <c r="B270" s="275" t="s">
        <v>361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25">
      <c r="A271" s="274" t="s">
        <v>204</v>
      </c>
      <c r="B271" s="275" t="s">
        <v>219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25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25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25">
      <c r="A274" s="274" t="s">
        <v>319</v>
      </c>
      <c r="B274" s="275" t="s">
        <v>292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5" x14ac:dyDescent="0.25">
      <c r="A275" s="274" t="s">
        <v>341</v>
      </c>
      <c r="B275" s="275" t="s">
        <v>342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25">
      <c r="A276" s="274"/>
      <c r="B276" s="275" t="s">
        <v>359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25">
      <c r="A277" s="274" t="s">
        <v>381</v>
      </c>
      <c r="B277" s="275" t="s">
        <v>362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25">
      <c r="A278" s="274">
        <v>0</v>
      </c>
      <c r="B278" s="275" t="s">
        <v>84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25">
      <c r="A279" s="274"/>
      <c r="B279" s="275" t="s">
        <v>358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25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25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25">
      <c r="A282" s="274" t="s">
        <v>264</v>
      </c>
      <c r="B282" s="275" t="s">
        <v>361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25">
      <c r="A283" s="274" t="s">
        <v>204</v>
      </c>
      <c r="B283" s="275" t="s">
        <v>219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25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25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25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25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25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25">
      <c r="A289" s="303"/>
      <c r="B289" s="307"/>
      <c r="C289" s="309" t="s">
        <v>385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25">
      <c r="A290" s="366"/>
      <c r="B290" s="367"/>
      <c r="C290" s="368" t="s">
        <v>2</v>
      </c>
      <c r="D290" s="368" t="s">
        <v>3</v>
      </c>
      <c r="E290" s="368"/>
      <c r="F290" s="368"/>
      <c r="G290" s="368" t="s">
        <v>4</v>
      </c>
      <c r="H290" s="368" t="s">
        <v>5</v>
      </c>
      <c r="I290" s="368"/>
      <c r="J290" s="368"/>
      <c r="K290" s="368"/>
      <c r="L290" s="368" t="s">
        <v>6</v>
      </c>
      <c r="M290" s="368"/>
      <c r="N290" s="368"/>
      <c r="O290" s="368"/>
    </row>
    <row r="291" spans="1:15" s="282" customFormat="1" x14ac:dyDescent="0.25">
      <c r="A291" s="367"/>
      <c r="B291" s="367"/>
      <c r="C291" s="368"/>
      <c r="D291" s="283" t="s">
        <v>7</v>
      </c>
      <c r="E291" s="283" t="s">
        <v>8</v>
      </c>
      <c r="F291" s="283" t="s">
        <v>9</v>
      </c>
      <c r="G291" s="368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x14ac:dyDescent="0.25">
      <c r="A292" s="372" t="s">
        <v>48</v>
      </c>
      <c r="B292" s="373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x14ac:dyDescent="0.25">
      <c r="A293" s="370" t="s">
        <v>49</v>
      </c>
      <c r="B293" s="371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x14ac:dyDescent="0.25">
      <c r="A294" s="370" t="s">
        <v>50</v>
      </c>
      <c r="B294" s="371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x14ac:dyDescent="0.25">
      <c r="A295" s="370" t="s">
        <v>51</v>
      </c>
      <c r="B295" s="371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x14ac:dyDescent="0.25">
      <c r="A296" s="372" t="s">
        <v>52</v>
      </c>
      <c r="B296" s="373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x14ac:dyDescent="0.25">
      <c r="A297" s="370" t="s">
        <v>49</v>
      </c>
      <c r="B297" s="371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x14ac:dyDescent="0.25">
      <c r="A298" s="370" t="s">
        <v>50</v>
      </c>
      <c r="B298" s="371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x14ac:dyDescent="0.25">
      <c r="A299" s="370" t="s">
        <v>51</v>
      </c>
      <c r="B299" s="371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x14ac:dyDescent="0.25">
      <c r="A300" s="372" t="s">
        <v>53</v>
      </c>
      <c r="B300" s="373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x14ac:dyDescent="0.25">
      <c r="A301" s="370" t="s">
        <v>54</v>
      </c>
      <c r="B301" s="371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x14ac:dyDescent="0.25">
      <c r="A302" s="370" t="s">
        <v>50</v>
      </c>
      <c r="B302" s="371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x14ac:dyDescent="0.25">
      <c r="A303" s="370" t="s">
        <v>51</v>
      </c>
      <c r="B303" s="371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x14ac:dyDescent="0.25">
      <c r="A304" s="372" t="s">
        <v>55</v>
      </c>
      <c r="B304" s="373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x14ac:dyDescent="0.25">
      <c r="A305" s="370" t="s">
        <v>56</v>
      </c>
      <c r="B305" s="371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x14ac:dyDescent="0.25">
      <c r="A306" s="370" t="s">
        <v>50</v>
      </c>
      <c r="B306" s="371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x14ac:dyDescent="0.25">
      <c r="A307" s="370" t="s">
        <v>51</v>
      </c>
      <c r="B307" s="371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x14ac:dyDescent="0.25">
      <c r="A308" s="372" t="s">
        <v>57</v>
      </c>
      <c r="B308" s="373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x14ac:dyDescent="0.25">
      <c r="A309" s="370" t="s">
        <v>58</v>
      </c>
      <c r="B309" s="371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x14ac:dyDescent="0.25">
      <c r="A310" s="370" t="s">
        <v>50</v>
      </c>
      <c r="B310" s="371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x14ac:dyDescent="0.25">
      <c r="A311" s="370" t="s">
        <v>59</v>
      </c>
      <c r="B311" s="371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x14ac:dyDescent="0.25">
      <c r="A312" s="374"/>
      <c r="B312" s="375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O67"/>
  <sheetViews>
    <sheetView view="pageBreakPreview" zoomScale="106" zoomScaleNormal="100" zoomScaleSheetLayoutView="106" workbookViewId="0">
      <selection activeCell="C41" sqref="C41"/>
    </sheetView>
    <sheetView workbookViewId="1"/>
  </sheetViews>
  <sheetFormatPr defaultColWidth="9.140625" defaultRowHeight="11.25" x14ac:dyDescent="0.2"/>
  <cols>
    <col min="1" max="1" width="9.140625" style="16"/>
    <col min="2" max="2" width="14.140625" style="16" customWidth="1"/>
    <col min="3" max="3" width="7.5703125" style="16" customWidth="1"/>
    <col min="4" max="4" width="7.140625" style="16" customWidth="1"/>
    <col min="5" max="5" width="6.42578125" style="16" customWidth="1"/>
    <col min="6" max="6" width="11.42578125" style="16" customWidth="1"/>
    <col min="7" max="7" width="9.140625" style="16"/>
    <col min="8" max="11" width="9.42578125" style="16" bestFit="1" customWidth="1"/>
    <col min="12" max="12" width="9.140625" style="16"/>
    <col min="13" max="14" width="9.42578125" style="16" bestFit="1" customWidth="1"/>
    <col min="15" max="15" width="10.28515625" style="16" customWidth="1"/>
    <col min="16" max="16384" width="9.140625" style="16"/>
  </cols>
  <sheetData>
    <row r="1" spans="1:15" ht="12.75" x14ac:dyDescent="0.2">
      <c r="N1" s="1"/>
      <c r="O1" s="2" t="s">
        <v>60</v>
      </c>
    </row>
    <row r="2" spans="1:15" ht="32.25" customHeight="1" x14ac:dyDescent="0.2">
      <c r="A2" s="388" t="s">
        <v>78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">
      <c r="A5" s="376" t="s">
        <v>59</v>
      </c>
      <c r="B5" s="377"/>
      <c r="C5" s="5">
        <v>77</v>
      </c>
      <c r="D5" s="5">
        <v>79</v>
      </c>
      <c r="E5" s="5">
        <v>335</v>
      </c>
      <c r="F5" s="5">
        <v>2350</v>
      </c>
    </row>
    <row r="6" spans="1:15" s="3" customFormat="1" x14ac:dyDescent="0.2">
      <c r="A6" s="378" t="s">
        <v>61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</row>
    <row r="7" spans="1:15" s="3" customFormat="1" ht="12.75" customHeight="1" x14ac:dyDescent="0.2">
      <c r="A7" s="379" t="s">
        <v>1</v>
      </c>
      <c r="B7" s="379"/>
      <c r="C7" s="381" t="s">
        <v>3</v>
      </c>
      <c r="D7" s="381"/>
      <c r="E7" s="381"/>
      <c r="F7" s="379" t="s">
        <v>4</v>
      </c>
      <c r="H7" s="382" t="s">
        <v>62</v>
      </c>
      <c r="I7" s="383"/>
      <c r="J7" s="383"/>
      <c r="K7" s="384"/>
      <c r="M7" s="382" t="s">
        <v>63</v>
      </c>
      <c r="N7" s="383"/>
      <c r="O7" s="383"/>
    </row>
    <row r="8" spans="1:15" s="3" customFormat="1" ht="18.75" customHeight="1" x14ac:dyDescent="0.2">
      <c r="A8" s="380"/>
      <c r="B8" s="380"/>
      <c r="C8" s="6" t="s">
        <v>7</v>
      </c>
      <c r="D8" s="6" t="s">
        <v>8</v>
      </c>
      <c r="E8" s="6" t="s">
        <v>9</v>
      </c>
      <c r="F8" s="380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x14ac:dyDescent="0.2">
      <c r="A9" s="385" t="s">
        <v>65</v>
      </c>
      <c r="B9" s="385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x14ac:dyDescent="0.2">
      <c r="A10" s="385" t="s">
        <v>66</v>
      </c>
      <c r="B10" s="385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x14ac:dyDescent="0.2">
      <c r="A11" s="385" t="s">
        <v>67</v>
      </c>
      <c r="B11" s="385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x14ac:dyDescent="0.2">
      <c r="A12" s="385" t="s">
        <v>68</v>
      </c>
      <c r="B12" s="385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x14ac:dyDescent="0.2">
      <c r="A13" s="385" t="s">
        <v>69</v>
      </c>
      <c r="B13" s="385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x14ac:dyDescent="0.2">
      <c r="A14" s="385" t="s">
        <v>70</v>
      </c>
      <c r="B14" s="385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x14ac:dyDescent="0.2">
      <c r="A15" s="385" t="s">
        <v>71</v>
      </c>
      <c r="B15" s="385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x14ac:dyDescent="0.2">
      <c r="A16" s="385" t="s">
        <v>72</v>
      </c>
      <c r="B16" s="385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x14ac:dyDescent="0.2">
      <c r="A17" s="385" t="s">
        <v>73</v>
      </c>
      <c r="B17" s="385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x14ac:dyDescent="0.2">
      <c r="A18" s="385" t="s">
        <v>74</v>
      </c>
      <c r="B18" s="385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x14ac:dyDescent="0.2">
      <c r="A19" s="385" t="s">
        <v>75</v>
      </c>
      <c r="B19" s="385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x14ac:dyDescent="0.2"/>
    <row r="21" spans="1:15" s="3" customFormat="1" x14ac:dyDescent="0.2">
      <c r="A21" s="378" t="s">
        <v>20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</row>
    <row r="22" spans="1:15" s="3" customFormat="1" x14ac:dyDescent="0.2">
      <c r="A22" s="379" t="s">
        <v>1</v>
      </c>
      <c r="B22" s="379"/>
      <c r="C22" s="381" t="s">
        <v>3</v>
      </c>
      <c r="D22" s="381"/>
      <c r="E22" s="381"/>
      <c r="F22" s="379" t="s">
        <v>4</v>
      </c>
      <c r="H22" s="382" t="s">
        <v>62</v>
      </c>
      <c r="I22" s="383"/>
      <c r="J22" s="383"/>
      <c r="K22" s="384"/>
      <c r="M22" s="382" t="s">
        <v>63</v>
      </c>
      <c r="N22" s="383"/>
      <c r="O22" s="383"/>
    </row>
    <row r="23" spans="1:15" s="3" customFormat="1" x14ac:dyDescent="0.2">
      <c r="A23" s="380"/>
      <c r="B23" s="380"/>
      <c r="C23" s="6" t="s">
        <v>7</v>
      </c>
      <c r="D23" s="6" t="s">
        <v>8</v>
      </c>
      <c r="E23" s="6" t="s">
        <v>9</v>
      </c>
      <c r="F23" s="380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x14ac:dyDescent="0.2">
      <c r="A24" s="385" t="s">
        <v>65</v>
      </c>
      <c r="B24" s="385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x14ac:dyDescent="0.2">
      <c r="A25" s="385" t="s">
        <v>66</v>
      </c>
      <c r="B25" s="385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x14ac:dyDescent="0.2">
      <c r="A26" s="385" t="s">
        <v>67</v>
      </c>
      <c r="B26" s="385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x14ac:dyDescent="0.2">
      <c r="A27" s="386" t="s">
        <v>68</v>
      </c>
      <c r="B27" s="386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x14ac:dyDescent="0.2">
      <c r="A28" s="385" t="s">
        <v>69</v>
      </c>
      <c r="B28" s="385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x14ac:dyDescent="0.2">
      <c r="A29" s="385" t="s">
        <v>70</v>
      </c>
      <c r="B29" s="385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x14ac:dyDescent="0.2">
      <c r="A30" s="385" t="s">
        <v>71</v>
      </c>
      <c r="B30" s="385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x14ac:dyDescent="0.2">
      <c r="A31" s="385" t="s">
        <v>72</v>
      </c>
      <c r="B31" s="385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x14ac:dyDescent="0.2">
      <c r="A32" s="386" t="s">
        <v>73</v>
      </c>
      <c r="B32" s="386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x14ac:dyDescent="0.2">
      <c r="A33" s="385" t="s">
        <v>74</v>
      </c>
      <c r="B33" s="385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x14ac:dyDescent="0.2">
      <c r="A34" s="385" t="s">
        <v>75</v>
      </c>
      <c r="B34" s="385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x14ac:dyDescent="0.2"/>
    <row r="36" spans="1:15" s="3" customFormat="1" ht="12.75" customHeight="1" x14ac:dyDescent="0.2">
      <c r="A36" s="378" t="s">
        <v>76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</row>
    <row r="37" spans="1:15" s="3" customFormat="1" ht="12.75" customHeight="1" x14ac:dyDescent="0.2">
      <c r="A37" s="379" t="s">
        <v>1</v>
      </c>
      <c r="B37" s="379"/>
      <c r="C37" s="381" t="s">
        <v>3</v>
      </c>
      <c r="D37" s="381"/>
      <c r="E37" s="381"/>
      <c r="F37" s="379" t="s">
        <v>4</v>
      </c>
      <c r="H37" s="382" t="s">
        <v>62</v>
      </c>
      <c r="I37" s="383"/>
      <c r="J37" s="383"/>
      <c r="K37" s="384"/>
      <c r="M37" s="382" t="s">
        <v>63</v>
      </c>
      <c r="N37" s="383"/>
      <c r="O37" s="383"/>
    </row>
    <row r="38" spans="1:15" s="3" customFormat="1" ht="21" customHeight="1" x14ac:dyDescent="0.2">
      <c r="A38" s="380"/>
      <c r="B38" s="380"/>
      <c r="C38" s="6" t="s">
        <v>7</v>
      </c>
      <c r="D38" s="6" t="s">
        <v>8</v>
      </c>
      <c r="E38" s="6" t="s">
        <v>9</v>
      </c>
      <c r="F38" s="380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x14ac:dyDescent="0.2">
      <c r="A39" s="385" t="s">
        <v>65</v>
      </c>
      <c r="B39" s="385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x14ac:dyDescent="0.2">
      <c r="A40" s="385" t="s">
        <v>66</v>
      </c>
      <c r="B40" s="385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x14ac:dyDescent="0.2">
      <c r="A41" s="385" t="s">
        <v>67</v>
      </c>
      <c r="B41" s="385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x14ac:dyDescent="0.2">
      <c r="A42" s="386" t="s">
        <v>68</v>
      </c>
      <c r="B42" s="386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x14ac:dyDescent="0.2">
      <c r="A43" s="385" t="s">
        <v>69</v>
      </c>
      <c r="B43" s="385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x14ac:dyDescent="0.2">
      <c r="A44" s="385" t="s">
        <v>70</v>
      </c>
      <c r="B44" s="385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x14ac:dyDescent="0.2">
      <c r="A45" s="385" t="s">
        <v>71</v>
      </c>
      <c r="B45" s="385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x14ac:dyDescent="0.2">
      <c r="A46" s="385" t="s">
        <v>72</v>
      </c>
      <c r="B46" s="385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x14ac:dyDescent="0.2">
      <c r="A47" s="386" t="s">
        <v>73</v>
      </c>
      <c r="B47" s="386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x14ac:dyDescent="0.2">
      <c r="A48" s="385" t="s">
        <v>74</v>
      </c>
      <c r="B48" s="385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x14ac:dyDescent="0.2">
      <c r="A49" s="385" t="s">
        <v>75</v>
      </c>
      <c r="B49" s="385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">
      <c r="A51" s="378" t="s">
        <v>77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</row>
    <row r="52" spans="1:15" s="3" customFormat="1" ht="12.75" customHeight="1" x14ac:dyDescent="0.2">
      <c r="A52" s="379" t="s">
        <v>1</v>
      </c>
      <c r="B52" s="379"/>
      <c r="C52" s="381" t="s">
        <v>3</v>
      </c>
      <c r="D52" s="381"/>
      <c r="E52" s="381"/>
      <c r="F52" s="379" t="s">
        <v>4</v>
      </c>
      <c r="H52" s="382" t="s">
        <v>62</v>
      </c>
      <c r="I52" s="383"/>
      <c r="J52" s="383"/>
      <c r="K52" s="384"/>
      <c r="M52" s="382" t="s">
        <v>63</v>
      </c>
      <c r="N52" s="383"/>
      <c r="O52" s="383"/>
    </row>
    <row r="53" spans="1:15" s="3" customFormat="1" ht="23.25" customHeight="1" x14ac:dyDescent="0.2">
      <c r="A53" s="380"/>
      <c r="B53" s="380"/>
      <c r="C53" s="6" t="s">
        <v>7</v>
      </c>
      <c r="D53" s="6" t="s">
        <v>8</v>
      </c>
      <c r="E53" s="6" t="s">
        <v>9</v>
      </c>
      <c r="F53" s="380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x14ac:dyDescent="0.2">
      <c r="A54" s="385" t="s">
        <v>65</v>
      </c>
      <c r="B54" s="385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x14ac:dyDescent="0.2">
      <c r="A55" s="385" t="s">
        <v>66</v>
      </c>
      <c r="B55" s="385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x14ac:dyDescent="0.2">
      <c r="A56" s="385" t="s">
        <v>67</v>
      </c>
      <c r="B56" s="385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x14ac:dyDescent="0.2">
      <c r="A57" s="386" t="s">
        <v>68</v>
      </c>
      <c r="B57" s="386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x14ac:dyDescent="0.2">
      <c r="A58" s="385" t="s">
        <v>69</v>
      </c>
      <c r="B58" s="385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x14ac:dyDescent="0.2">
      <c r="A59" s="385" t="s">
        <v>70</v>
      </c>
      <c r="B59" s="385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x14ac:dyDescent="0.2">
      <c r="A60" s="385" t="s">
        <v>71</v>
      </c>
      <c r="B60" s="385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x14ac:dyDescent="0.2">
      <c r="A61" s="385" t="s">
        <v>72</v>
      </c>
      <c r="B61" s="385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x14ac:dyDescent="0.2">
      <c r="A62" s="386" t="s">
        <v>73</v>
      </c>
      <c r="B62" s="386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x14ac:dyDescent="0.2">
      <c r="A63" s="385" t="s">
        <v>74</v>
      </c>
      <c r="B63" s="385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x14ac:dyDescent="0.2">
      <c r="A64" s="385" t="s">
        <v>75</v>
      </c>
      <c r="B64" s="385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87" t="s">
        <v>79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</row>
    <row r="67" spans="1:15" ht="21" customHeight="1" x14ac:dyDescent="0.2"/>
  </sheetData>
  <mergeCells count="71"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6:O36"/>
    <mergeCell ref="A37:B38"/>
    <mergeCell ref="C37:E37"/>
    <mergeCell ref="F37:F38"/>
    <mergeCell ref="H37:K37"/>
    <mergeCell ref="M37:O37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1:O21"/>
    <mergeCell ref="A22:B23"/>
    <mergeCell ref="C22:E22"/>
    <mergeCell ref="F22:F23"/>
    <mergeCell ref="H22:K22"/>
    <mergeCell ref="M22:O22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:B5"/>
    <mergeCell ref="A6:O6"/>
    <mergeCell ref="A7:B8"/>
    <mergeCell ref="C7:E7"/>
    <mergeCell ref="F7:F8"/>
    <mergeCell ref="H7:K7"/>
    <mergeCell ref="M7:O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Кабинет_65</cp:lastModifiedBy>
  <cp:lastPrinted>2021-09-29T14:25:26Z</cp:lastPrinted>
  <dcterms:created xsi:type="dcterms:W3CDTF">2021-09-14T15:58:19Z</dcterms:created>
  <dcterms:modified xsi:type="dcterms:W3CDTF">2022-10-04T07:29:16Z</dcterms:modified>
</cp:coreProperties>
</file>